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<sst xmlns="http://schemas.openxmlformats.org/spreadsheetml/2006/main" count="1253" uniqueCount="476">
  <si>
    <t>Κωδικός</t>
  </si>
  <si>
    <t>Περιγραφή</t>
  </si>
  <si>
    <t>Τιμή Χονδρικής</t>
  </si>
  <si>
    <t>ΜΑΧΑΙΡΙ ΤΥΡΙΟΥ</t>
  </si>
  <si>
    <t>ΜΑΧΑΙΡΙ ΓΕΝΙΚΗΣ ΧΡΗΣΗΣ CHEF 8 εκ.</t>
  </si>
  <si>
    <t>ΜΑΧΑΙΡΙ ΞΕΚ/ΤΟΣ ΠΟΥΛΕΡΙΚΩΝ 7 εκ.</t>
  </si>
  <si>
    <t>4010-07</t>
  </si>
  <si>
    <t>ΜΑΧΑΙΡΙ ΓΕΝΙΚΗΣ ΧΡΗΣΗΣ CHEF 7 εκ.</t>
  </si>
  <si>
    <t>4010-08</t>
  </si>
  <si>
    <t>4010-09</t>
  </si>
  <si>
    <t>ΜΑΧΑΙΡΙ ΓΕΝΙΚΗΣ ΧΡΗΣΗΣ CHEF 9 εκ.</t>
  </si>
  <si>
    <t>4015g</t>
  </si>
  <si>
    <t>ΜΑΧΑΙΡΙ ΓΕΝΙΚΗΣ ΧΡΗΣΗΣ CHEF 8 εκ. ΠΡΑΣΙΝΟ</t>
  </si>
  <si>
    <t>ΠΑΠΑΓΑΛΑΚΙ 7 εκ.</t>
  </si>
  <si>
    <t>4020-0</t>
  </si>
  <si>
    <t>ΠΑΠΑΓΑΛΑΚΙ 7 εκ. ΜΕ ΛΕΥΚΗ ΛΑΒΗ</t>
  </si>
  <si>
    <t>4021y</t>
  </si>
  <si>
    <t>ΜΑΧΑΙΡΙ ΞΕΚ/ΤΟΣ ΠΟΥΛΕΡΙΚΩΝ 7 εκ. ΚΙΤΡΙΝΟ</t>
  </si>
  <si>
    <t>4025g</t>
  </si>
  <si>
    <t>ΠΑΠΑΓΑΛΑΚΙ 7 εκ. ΠΡΑΣΙΝΟ</t>
  </si>
  <si>
    <t>ΠΑΠΑΓΑΛΑΚΙ 6 εκ.</t>
  </si>
  <si>
    <t>4039-09</t>
  </si>
  <si>
    <t>4039-12</t>
  </si>
  <si>
    <t>ΜΑΧΑΙΡΙ ΓΕΝΙΚΗΣ ΧΡΗΣΗΣ CHEF 12 εκ.</t>
  </si>
  <si>
    <t>4040-09</t>
  </si>
  <si>
    <t>4040-09g</t>
  </si>
  <si>
    <t>ΜΑΧΑΙΡΙ ΓΕΝΙΚΗΣ ΧΡΗΣΗΣ CHEF 9 εκ. ΠΡΑΣΙΝΟ</t>
  </si>
  <si>
    <t>4040-09r</t>
  </si>
  <si>
    <t>ΜΑΧΑΙΡΙ ΓΕΝΙΚΗΣ ΧΡΗΣΗΣ CHEF 9 εκ. ΚΟΚΚΙΝΟ</t>
  </si>
  <si>
    <t>4040-12</t>
  </si>
  <si>
    <t>ΜΑΧΑΙΡΙ STEAK 13 εκ.</t>
  </si>
  <si>
    <t>ΜΑΧΑΙΡΙ STEAK 12 εκ.</t>
  </si>
  <si>
    <t>ΜΑΧΑΙΡΙ ΓΕΝΙΚΗΣ ΧΡΗΣΗΣ CHEF 10 εκ.</t>
  </si>
  <si>
    <t>4065-09</t>
  </si>
  <si>
    <t>4065-12</t>
  </si>
  <si>
    <t>4066-09</t>
  </si>
  <si>
    <t>4066-10</t>
  </si>
  <si>
    <t>4066-12</t>
  </si>
  <si>
    <t>4086-0-12</t>
  </si>
  <si>
    <t>ΜΑΧΑΙΡΙ ΓΕΝΙΚΗΣ ΧΡΗΣΗΣ CHEF 12 εκ. ΛΕΥΚΟ</t>
  </si>
  <si>
    <t>4086-09</t>
  </si>
  <si>
    <t>4086-12</t>
  </si>
  <si>
    <t>4096-0</t>
  </si>
  <si>
    <t>ΜΑΧΑΙΡΙ STEAK 12 εκ. ΛΕΥΚΟ</t>
  </si>
  <si>
    <t>ΜΑΧΑΙΡΙ ΤΟΜΑΤΑΣ ΠΡΙΟΝΩΤΟ 12 εκ.</t>
  </si>
  <si>
    <t>ΜΑΧΑΙΡΙ ΤΟΜΑΤΑΣ ΠΡΙΟΝΩΤΟ</t>
  </si>
  <si>
    <t>4104d</t>
  </si>
  <si>
    <t>ΜΑΧΑΙΡΙ ΤΟΜΑΤΑΣ ΠΡΙΟΝΩΤΟ 14 εκ.</t>
  </si>
  <si>
    <t>ΜΑΧΑΙΡΙ ΑΛΛΑΝΤΙΚΩΝ ΠΡΙΟΝΩΤΟ 14 εκ.</t>
  </si>
  <si>
    <t>4110L</t>
  </si>
  <si>
    <t>ΜΑΧΑΙΡΙ ΑΛΛΑΝΤΙΚΩΝ ΑΡΙΣΤΕΡ. ΠΡΙΟΝΩΤΟ 14 εκ.</t>
  </si>
  <si>
    <t>ΜΑΧΑΙΡΙ ΑΛΛΑΝΤΙΚΩΝ ΠΡΙΟΝΩΤΟ 16 εκ.</t>
  </si>
  <si>
    <t>4114-16</t>
  </si>
  <si>
    <t>ΜΑΧΑΙΡΙ SLICER-CARVING 16 εκ.</t>
  </si>
  <si>
    <t>4114-20</t>
  </si>
  <si>
    <t>ΜΑΧΑΙΡΙ SLICER-CARVING 20 εκ.</t>
  </si>
  <si>
    <t>ΜΑΧΑΙΡΙ DELI 18 εκ.</t>
  </si>
  <si>
    <t>ΜΑΧΑΙΡΙ DELI 20 εκ.</t>
  </si>
  <si>
    <t>4130-14</t>
  </si>
  <si>
    <t>ΜΑΧΑΙΡΙ ΚΟΥΖΙΝΑΣ 14 εκ.</t>
  </si>
  <si>
    <t>4130-16</t>
  </si>
  <si>
    <t>ΜΑΧΑΙΡΙ ΚΟΥΖΙΝΑΣ 16 εκ.</t>
  </si>
  <si>
    <t>4130-18</t>
  </si>
  <si>
    <t>ΜΑΧΑΙΡΙ ΚΟΥΖΙΝΑΣ 18 εκ.</t>
  </si>
  <si>
    <t>4130-20</t>
  </si>
  <si>
    <t>ΜΑΧΑΙΡΙ ΚΟΥΖΙΝΑΣ 20 εκ.</t>
  </si>
  <si>
    <t>4138-16</t>
  </si>
  <si>
    <t>4138-20</t>
  </si>
  <si>
    <t>4139-16</t>
  </si>
  <si>
    <t>ΜΑΧΑΙΡΙ ΨΩΜΙΟΥ 20 εκ.</t>
  </si>
  <si>
    <t>ΜΑΧΑΙΡΙ ΨΩΜΙΟΥ 23 εκ.</t>
  </si>
  <si>
    <t>4150L</t>
  </si>
  <si>
    <t>ΜΑΧΑΙΡΙ ΨΩΜΙΟΥ ΑΡΙΣΤΕΡΟΧ. 23 εκ.</t>
  </si>
  <si>
    <t>ΜΑΧΑΙΡΙ ΨΩΜΙΟΥ 26 εκ.</t>
  </si>
  <si>
    <t>4166-0</t>
  </si>
  <si>
    <t>ΜΑΧΑΙΡΙ ΨΩΜΙΟΥ ΛΕΥΚΟ 20 εκ.</t>
  </si>
  <si>
    <t>4166-20</t>
  </si>
  <si>
    <t>4166-23</t>
  </si>
  <si>
    <t>ΜΑΧΑΙΡΙ ΛΑΧΑΝΙΚΩΝ ORIENTAL 14 εκ.</t>
  </si>
  <si>
    <t>ΜΑΧΑΙΡΙ ΛΑΧΑΝΙΚΩΝ ORIENTAL 17 εκ.</t>
  </si>
  <si>
    <t>4175b</t>
  </si>
  <si>
    <t>ΜΑΧΑΙΡΙ ΛΑΧΑΝΙΚΩΝ ORIENTAL 17 εκ. ΜΠΛΕ</t>
  </si>
  <si>
    <t>4175g</t>
  </si>
  <si>
    <t>ΜΑΧΑΙΡΙ ΛΑΧΑΝΙΚΩΝ ORIENTAL 17 εκ. ΠΡΑΣΙΝΟ</t>
  </si>
  <si>
    <t>4175r</t>
  </si>
  <si>
    <t>ΜΑΧΑΙΡΙ ΛΑΧΑΝΙΚΩΝ ORIENTAL 17 εκ. ΚΟΚΚΙΝΟ</t>
  </si>
  <si>
    <t>4175y</t>
  </si>
  <si>
    <t>ΜΑΧΑΙΡΙ ΛΑΧΑΝΙΚΩΝ ORIENTAL 17 εκ. ΚΙΤΡΙΝΟ</t>
  </si>
  <si>
    <t>4176-0</t>
  </si>
  <si>
    <t>ΜΑΧΑΙΡΙ ΛΑΧΑΝΙΚΩΝ ORIENTAL 17 εκ. ΛΕΥΚΟ</t>
  </si>
  <si>
    <t>ΜΑΧΑΙΡΙ ΔΙΑΚΟΣΜΗΣΗΣ 11 εκ.</t>
  </si>
  <si>
    <t>ΜΑΧΑΙΡΙ ΔΙΑΚΟΣΜΗΣΗΣ 10 εκ.</t>
  </si>
  <si>
    <t>ΜΑΧΑΙΡΙ ΔΙΑΚΟΣΜΗΣΗΣ 9 εκ.</t>
  </si>
  <si>
    <t>ΑΚΟΝΙΣΤΗΡΙ</t>
  </si>
  <si>
    <t>4400-14</t>
  </si>
  <si>
    <t>ΠΙΡΟΥΝΑ ΙΣΙΑ 14 εκ.</t>
  </si>
  <si>
    <t>4400-16</t>
  </si>
  <si>
    <t>ΠΙΡΟΥΝΑ ΙΣΙΑ 16 εκ.</t>
  </si>
  <si>
    <t>4403-12</t>
  </si>
  <si>
    <t>ΠΙΡΟΥΝΑ ΙΣΙΑ 12 εκ.</t>
  </si>
  <si>
    <t>4410-12</t>
  </si>
  <si>
    <t>4410-14</t>
  </si>
  <si>
    <t>4410-16</t>
  </si>
  <si>
    <t>4410-18</t>
  </si>
  <si>
    <t>ΠΙΡΟΥΝΑ ΙΣΙΑ 18 εκ.</t>
  </si>
  <si>
    <t>4410-20</t>
  </si>
  <si>
    <t>ΠΙΡΟΥΝΑ ΙΣΙΑ 20 εκ.</t>
  </si>
  <si>
    <t>4411-16</t>
  </si>
  <si>
    <t>ΠΙΡΟΥΝΑ ΓΥΡΙΣΤΗ 16 εκ.</t>
  </si>
  <si>
    <t>4411-20</t>
  </si>
  <si>
    <t>ΠΙΡΟΥΝΑ ΓΥΡΙΣΤΗ 20 εκ.</t>
  </si>
  <si>
    <t>4413-18</t>
  </si>
  <si>
    <t>4413-20</t>
  </si>
  <si>
    <t>4417r</t>
  </si>
  <si>
    <t>ΠΙΡΟΥΝΑ ΙΣΙΑ 16 εκ. ΚΟΚΚΙΝΗ</t>
  </si>
  <si>
    <t>ΠΕΤΡΑ ΛΕΙΑΝΣΕΩΣ 2 ΠΛΕΥΡΩΝ</t>
  </si>
  <si>
    <t>ΜΑΣΑΤΙ ΚΕΡΑΜΕΙΚΟ 23 εκ.</t>
  </si>
  <si>
    <t>ΜΑΣΑΤΙ 23 εκ.</t>
  </si>
  <si>
    <t>4460-18</t>
  </si>
  <si>
    <t>ΜΑΣΑΤΙ 18 εκ.</t>
  </si>
  <si>
    <t>4460-23</t>
  </si>
  <si>
    <t>4461-18</t>
  </si>
  <si>
    <t>4461-23</t>
  </si>
  <si>
    <t>4462-20</t>
  </si>
  <si>
    <t>ΜΑΣΑΤΙ ΟΒΑΛ 20 εκ.</t>
  </si>
  <si>
    <t>4463-18</t>
  </si>
  <si>
    <t>4463-23</t>
  </si>
  <si>
    <t>ΜΑΣΑΤΙ 26 εκ.</t>
  </si>
  <si>
    <t>ΜΑΣΑΤΙ ΑΠΟ ΔΙΑΜΑΝΤΙ 23 εκ.</t>
  </si>
  <si>
    <t>4470-26</t>
  </si>
  <si>
    <t>4470-29</t>
  </si>
  <si>
    <t>ΜΑΣΑΤΙ 29 εκ.</t>
  </si>
  <si>
    <t>4470-32</t>
  </si>
  <si>
    <t>ΜΑΣΑΤΙ 32 εκ.</t>
  </si>
  <si>
    <t>4470-36</t>
  </si>
  <si>
    <t>ΜΑΣΑΤΙ 36 εκ.</t>
  </si>
  <si>
    <t>4471-32</t>
  </si>
  <si>
    <t>ΜΑΣΑΤΙ ΟΒΑΛ 32 εκ.</t>
  </si>
  <si>
    <t>ΜΑΣΑΤΙ</t>
  </si>
  <si>
    <t>4473-26</t>
  </si>
  <si>
    <t>4474-26</t>
  </si>
  <si>
    <t>4474-32</t>
  </si>
  <si>
    <t>4475-32</t>
  </si>
  <si>
    <t>4476-32</t>
  </si>
  <si>
    <t>4477-26</t>
  </si>
  <si>
    <t>4480-23</t>
  </si>
  <si>
    <t>4481-26</t>
  </si>
  <si>
    <t>ΜΑΣΑΤΙ ΑΠΟ ΔΙΑΜΑΝΤΙ 26 εκ.</t>
  </si>
  <si>
    <t>4482-23</t>
  </si>
  <si>
    <t>4483-26</t>
  </si>
  <si>
    <t>4501-23</t>
  </si>
  <si>
    <t>ΜΑΧΑΙΡΙ SLICER ΠΡΙΟΝΩΤΟ 23 εκ.</t>
  </si>
  <si>
    <t>4501-26</t>
  </si>
  <si>
    <t>ΜΑΧΑΙΡΙ SLICER ΠΡΙΟΝΩΤΟ 26 εκ.</t>
  </si>
  <si>
    <t>4502-20</t>
  </si>
  <si>
    <t>4502-23</t>
  </si>
  <si>
    <t>ΜΑΧΑΙΡΙ SLICER-CARVING 23 εκ.</t>
  </si>
  <si>
    <t>4502-26</t>
  </si>
  <si>
    <t>ΜΑΧΑΙΡΙ SLICER-CARVING 26 εκ.</t>
  </si>
  <si>
    <t>4506-0</t>
  </si>
  <si>
    <t>ΜΑΧΑΙΡΙ ΛΕΥΚΟ SLICER-CARVING 20 εκ.</t>
  </si>
  <si>
    <t>4506-16</t>
  </si>
  <si>
    <t>4506-20</t>
  </si>
  <si>
    <t>4506-23</t>
  </si>
  <si>
    <t>4510-20</t>
  </si>
  <si>
    <t>ΜΑΧΑΙΡΙ SLICER 20 εκ.</t>
  </si>
  <si>
    <t>4510-23</t>
  </si>
  <si>
    <t>ΜΑΧΑΙΡΙ SLICER 23 εκ.</t>
  </si>
  <si>
    <t>4511-26</t>
  </si>
  <si>
    <t>ΜΑΧΑΙΡΙ ROAST BEEF-ΓΥΡΟΥ 26 εκ.</t>
  </si>
  <si>
    <t>4512-26</t>
  </si>
  <si>
    <t>4512-32</t>
  </si>
  <si>
    <t>ΜΑΧΑΙΡΙ ROAST BEEF-ΓΥΡΟΥ 32 εκ.</t>
  </si>
  <si>
    <t>ΜΑΧΑΙΡΙ ROAST BEEF-ΓΥΡΟΥ 36 εκ.</t>
  </si>
  <si>
    <t>4513-26</t>
  </si>
  <si>
    <t>ΜΑΧΑΙΡΙ ROAST BEEF-ΓΥΡΟΥ ΠΡΙΟΝΩΤΟ 26 εκ.</t>
  </si>
  <si>
    <t>4513-32</t>
  </si>
  <si>
    <t>ΜΑΧΑΙΡΙ ROAST BEEF-ΓΥΡΟΥ ΠΡΙΟΝΩΤΟ 32 εκ.</t>
  </si>
  <si>
    <t>4513-36</t>
  </si>
  <si>
    <t>ΜΑΧΑΙΡΙ ROAST BEEF-ΓΥΡΟΥ ΠΡΙΟΝΩΤΟ 36 εκ.</t>
  </si>
  <si>
    <t>4515-32</t>
  </si>
  <si>
    <t>4515-36</t>
  </si>
  <si>
    <t>4517-26</t>
  </si>
  <si>
    <t>4518-16</t>
  </si>
  <si>
    <t>ΜΑΧΑΙΡΙ ΦΙΛΕΤΟΥ ΨΑΡΙΟΥ 16 εκ.</t>
  </si>
  <si>
    <t>4518-20</t>
  </si>
  <si>
    <t>ΜΑΧΑΙΡΙ ΦΙΛΕΤΟΥ ΨΑΡΙΟΥ 20 εκ.</t>
  </si>
  <si>
    <t>4520-20</t>
  </si>
  <si>
    <t>4520-26</t>
  </si>
  <si>
    <t>4521-16</t>
  </si>
  <si>
    <t>4521-20</t>
  </si>
  <si>
    <t>4521-23</t>
  </si>
  <si>
    <t>4521-26</t>
  </si>
  <si>
    <t>4522-14</t>
  </si>
  <si>
    <t>ΜΑΧΑΙΡΙ SLICER-CARVING 14 εκ.</t>
  </si>
  <si>
    <t>4522-16</t>
  </si>
  <si>
    <t>4522-18</t>
  </si>
  <si>
    <t>ΜΑΧΑΙΡΙ SLICER-CARVING 18 εκ.</t>
  </si>
  <si>
    <t>4522-20</t>
  </si>
  <si>
    <t>4522-23</t>
  </si>
  <si>
    <t>4522-26</t>
  </si>
  <si>
    <t>4522-32</t>
  </si>
  <si>
    <t>ΜΑΧΑΙΡΙ SLICER-CARVING 32 εκ.</t>
  </si>
  <si>
    <t>4523-20</t>
  </si>
  <si>
    <t>ΜΑΧΑΙΡΙ SLICER-CARVING ΠΡΙΟΝΩΤΟ 20 εκ.</t>
  </si>
  <si>
    <t>4523-23</t>
  </si>
  <si>
    <t>ΜΑΧΑΙΡΙ SLICER-CARVING ΠΡΙΟΝΩΤΟ 23 εκ.</t>
  </si>
  <si>
    <t>4523-26</t>
  </si>
  <si>
    <t>ΜΑΧΑΙΡΙ SLICER-CARVING ΠΡΙΟΝΩΤΟ 26 εκ.</t>
  </si>
  <si>
    <t>4524-20</t>
  </si>
  <si>
    <t>4524-23</t>
  </si>
  <si>
    <t>4525-16</t>
  </si>
  <si>
    <t>4525-16b</t>
  </si>
  <si>
    <t>ΜΑΧΑΙΡΙ SLICER-CARVING 16 εκ. ΜΠΛΕ</t>
  </si>
  <si>
    <t>4525-20</t>
  </si>
  <si>
    <t>4525-20b</t>
  </si>
  <si>
    <t>ΜΑΧΑΙΡΙ SLICER-CARVING 20 εκ. ΜΠΛΕ</t>
  </si>
  <si>
    <t>4525-20g</t>
  </si>
  <si>
    <t>ΜΑΧΑΙΡΙ SLICER-CARVING 20 εκ. ΠΡΑΣΙΝΟ</t>
  </si>
  <si>
    <t>4525-20r</t>
  </si>
  <si>
    <t>ΜΑΧΑΙΡΙ SLICER-CARVING 20 εκ. ΚΟΚΚΙΝΟ</t>
  </si>
  <si>
    <t>4525-20y</t>
  </si>
  <si>
    <t>ΜΑΧΑΙΡΙ SLICER-CARVING 20 εκ. ΚΙΤΡΙΝΟ</t>
  </si>
  <si>
    <t>4525-23</t>
  </si>
  <si>
    <t>4525-23r</t>
  </si>
  <si>
    <t>ΜΑΧΑΙΡΙ SLICER-CARVING 23 εκ. ΚΟΚΚΙΝΟ</t>
  </si>
  <si>
    <t>4525-26</t>
  </si>
  <si>
    <t>4528-20</t>
  </si>
  <si>
    <t>4529-16</t>
  </si>
  <si>
    <t>4529-20</t>
  </si>
  <si>
    <t>4529-23</t>
  </si>
  <si>
    <t>4529-26</t>
  </si>
  <si>
    <t>4530-26</t>
  </si>
  <si>
    <t>ΜΑΧΑΙΡΙ ΓΙΑ ΠΡΟΣΟΥΤΟ 26 εκ.</t>
  </si>
  <si>
    <t>4531-26</t>
  </si>
  <si>
    <t>4532L</t>
  </si>
  <si>
    <t>ΜΑΧΑΙΡΙ SLICER ΠΡΙΟΝΩΤΟ ΑΡΙΣΤΕΡΟΧ. 26 εκ.</t>
  </si>
  <si>
    <t>4534-26</t>
  </si>
  <si>
    <t>ΜΑΧΑΙΡΙ ΨΗΤΟΥ</t>
  </si>
  <si>
    <t>4540-29</t>
  </si>
  <si>
    <t>ΜΑΧΑΙΡΙ ΣΟΛΟΜΟΥ 29 εκ.</t>
  </si>
  <si>
    <t>4541-29</t>
  </si>
  <si>
    <t>4542-32</t>
  </si>
  <si>
    <t>ΜΑΧΑΙΡΙ ΣΟΛΟΜΟΥ 32 εκ.</t>
  </si>
  <si>
    <t>4543-32</t>
  </si>
  <si>
    <t>ΜΑΧΑΙΡΙ ΣΟΛΟΜΟΥ</t>
  </si>
  <si>
    <t>4550-16</t>
  </si>
  <si>
    <t>ΜΑΧΑΙΡΙ ΦΙΛΕΤΟΥ 16 εκ.</t>
  </si>
  <si>
    <t>4550-18</t>
  </si>
  <si>
    <t>ΜΑΧΑΙΡΙ ΦΙΛΕΤΟΥ 18 εκ.</t>
  </si>
  <si>
    <t>4551-16</t>
  </si>
  <si>
    <t>ΜΑΧΑΙΡΙ SLICER 16 εκ. ΕΥΚΑΜΠΤΟ</t>
  </si>
  <si>
    <t>ΜΑΧΑΙΡΙ SLICER</t>
  </si>
  <si>
    <t>4555b</t>
  </si>
  <si>
    <t>ΜΑΧΑΙΡΙ ΦΙΛΕΤΟΥ 16 εκ. ΜΠΛΕ</t>
  </si>
  <si>
    <t>4555r</t>
  </si>
  <si>
    <t>ΜΑΧΑΙΡΙ ΦΙΛΕΤΟΥ 16 εκ. ΚΟΚΚΙΝΟ</t>
  </si>
  <si>
    <t>ΜΑΧΑΙΡΙ ΛΑΧΑΝΙΚΩΝ 18 εκ.</t>
  </si>
  <si>
    <t>4561-12</t>
  </si>
  <si>
    <t>ΜΑΧΑΙΡΙ ΛΑΧΑΝΙΚΩΝ 12 εκ.</t>
  </si>
  <si>
    <t>4561-18</t>
  </si>
  <si>
    <t>4561-20</t>
  </si>
  <si>
    <t>ΜΑΧΑΙΡΙ ΛΑΧΑΝΙΚΩΝ 20 εκ.</t>
  </si>
  <si>
    <t>4561-23</t>
  </si>
  <si>
    <t>ΜΑΧΑΙΡΙ ΛΑΧΑΝΙΚΩΝ 23 εκ.</t>
  </si>
  <si>
    <t>4561-26</t>
  </si>
  <si>
    <t>ΜΑΧΑΙΡΙ ΛΑΧΑΝΙΚΩΝ 26 εκ.</t>
  </si>
  <si>
    <t>4562-14</t>
  </si>
  <si>
    <t>ΜΑΧΑΙΡΙ ΛΑΧΑΝΙΚΩΝ 14 εκ.</t>
  </si>
  <si>
    <t>4562-16</t>
  </si>
  <si>
    <t>ΜΑΧΑΙΡΙ ΛΑΧΑΝΙΚΩΝ 16 εκ.</t>
  </si>
  <si>
    <t>4562-18</t>
  </si>
  <si>
    <t>4562-20</t>
  </si>
  <si>
    <t>4562-23</t>
  </si>
  <si>
    <t>4562-26</t>
  </si>
  <si>
    <t>4572-16</t>
  </si>
  <si>
    <t>4572-20</t>
  </si>
  <si>
    <t>4575-16</t>
  </si>
  <si>
    <t>4575-20</t>
  </si>
  <si>
    <t>ΜΑΧΑΙΡΙ ΛΑΧΑΝΙΚΩΝ 20εκ.</t>
  </si>
  <si>
    <t>4581-16</t>
  </si>
  <si>
    <t>4581-20</t>
  </si>
  <si>
    <t>4581-23</t>
  </si>
  <si>
    <t>4581-26</t>
  </si>
  <si>
    <t>4582-12</t>
  </si>
  <si>
    <t>4582-14</t>
  </si>
  <si>
    <t>4582-16</t>
  </si>
  <si>
    <t>4582-18</t>
  </si>
  <si>
    <t>4582-20</t>
  </si>
  <si>
    <t>4582-23</t>
  </si>
  <si>
    <t>4582-26</t>
  </si>
  <si>
    <t>4582-32</t>
  </si>
  <si>
    <t>ΜΑΧΑΙΡΙ ΛΑΧΑΝΙΚΩΝ 32 εκ.</t>
  </si>
  <si>
    <t>4584-20</t>
  </si>
  <si>
    <t>ΜΑΧΑΙΡΙ ΛΑΧΑΝΙΚΩΝ ΦΑΡΔΥ 20 εκ.</t>
  </si>
  <si>
    <t>4584-26</t>
  </si>
  <si>
    <t>ΜΑΧΑΙΡΙ ΛΑΧΑΝΙΚΩΝ ΦΑΡΔΥ 26 εκ.</t>
  </si>
  <si>
    <t>4585-12</t>
  </si>
  <si>
    <t>4585-16</t>
  </si>
  <si>
    <t>4585-18</t>
  </si>
  <si>
    <t>4585-20</t>
  </si>
  <si>
    <t>4585-20b</t>
  </si>
  <si>
    <t>ΜΑΧΑΙΡΙ ΛΑΧΑΝΙΚΩΝ 20 εκ. ΜΠΛΕ</t>
  </si>
  <si>
    <t>4585-20g</t>
  </si>
  <si>
    <t>ΜΑΧΑΙΡΙ ΛΑΧΑΝΙΚΩΝ 20 εκ. ΠΡΑΣΙΝΟ</t>
  </si>
  <si>
    <t>4585-20r</t>
  </si>
  <si>
    <t>ΜΑΧΑΙΡΙ ΛΑΧΑΝΙΚΩΝ 20 εκ. ΚΟΚΚΙΝΟ</t>
  </si>
  <si>
    <t>4585-20y</t>
  </si>
  <si>
    <t>ΜΑΧΑΙΡΙ ΛΑΧΑΝΙΚΩΝ 20 εκ. ΚΙΤΡΙΝΟ</t>
  </si>
  <si>
    <t>4585-23</t>
  </si>
  <si>
    <t>4585-23b</t>
  </si>
  <si>
    <t>ΜΑΧΑΙΡΙ ΛΑΧΑΝΙΚΩΝ 23 εκ. ΜΠΛΕ</t>
  </si>
  <si>
    <t>4585-23g</t>
  </si>
  <si>
    <t>ΜΑΧΑΙΡΙ ΛΑΧΑΝΙΚΩΝ 23 εκ. ΠΡΑΣΙΝΟ</t>
  </si>
  <si>
    <t>4585-23r</t>
  </si>
  <si>
    <t>ΜΑΧΑΙΡΙ ΛΑΧΑΝΙΚΩΝ 23 εκ. ΚΟΚΚΙΝΟ</t>
  </si>
  <si>
    <t>4585-23y</t>
  </si>
  <si>
    <t>ΜΑΧΑΙΡΙ ΛΑΧΑΝΙΚΩΝ 23 εκ. ΚΙΤΡΙΝΟ</t>
  </si>
  <si>
    <t>4585-26</t>
  </si>
  <si>
    <t>4586-32</t>
  </si>
  <si>
    <t>ΜΑΧΑΙΡΙ ΛΑΧΑΝΙΚΩΝ ΦΑΡΔΥ 32 εκ.</t>
  </si>
  <si>
    <t>4586-36</t>
  </si>
  <si>
    <t>ΜΑΧΑΙΡΙ ΛΑΧΑΝΙΚΩΝ ΦΑΡΔΥ 36 εκ.</t>
  </si>
  <si>
    <t>4589-12</t>
  </si>
  <si>
    <t>4589-16</t>
  </si>
  <si>
    <t>4589-18</t>
  </si>
  <si>
    <t>4589-20</t>
  </si>
  <si>
    <t>4589-23</t>
  </si>
  <si>
    <t>4589-26</t>
  </si>
  <si>
    <t>4596-0-20</t>
  </si>
  <si>
    <t>ΜΑΧΑΙΡΙ ΛΑΧΑΝΙΚΩΝ 20 εκ. ΛΕΥΚΟ</t>
  </si>
  <si>
    <t>4596-0-23</t>
  </si>
  <si>
    <t>ΜΑΧΑΙΡΙ ΛΑΧΑΝΙΚΩΝ 23 εκ. ΛΕΥΚΟ</t>
  </si>
  <si>
    <t>4596-16</t>
  </si>
  <si>
    <t>4596-20</t>
  </si>
  <si>
    <t>4596-23</t>
  </si>
  <si>
    <t>4600-14</t>
  </si>
  <si>
    <t>ΜΑΧΑΙΡΙ ΞΕΚΟΚΚΑΛΙΣΜΑΤΟΣ 14 εκ.</t>
  </si>
  <si>
    <t>4600-16</t>
  </si>
  <si>
    <t>ΜΑΧΑΙΡΙ ΞΕΚΟΚΚΑΛΙΣΜΑΤΟΣ 16 εκ.</t>
  </si>
  <si>
    <t>ΜΑΧΑΙΡΙ ΞΕΚΟΚΚΑΛΙΣΜΑΤΟΣ 10 εκ.</t>
  </si>
  <si>
    <t>ΜΑΧΑΙΡΙ ΞΕΚΟΚΚΑΛΙΣΜΑΤΟΣ FLEXIBLE 16 εκ.</t>
  </si>
  <si>
    <t>4604-14</t>
  </si>
  <si>
    <t>4604-16</t>
  </si>
  <si>
    <t>4606-14</t>
  </si>
  <si>
    <t>4606-16</t>
  </si>
  <si>
    <t>4614-18</t>
  </si>
  <si>
    <t>ΜΑΧΑΙΡΙ ΞΕΚΟΚΚΑΛΙΣΜΑΤΟΣ 18 εκ.</t>
  </si>
  <si>
    <t>4615r</t>
  </si>
  <si>
    <t>ΜΑΧΑΙΡΙ ΞΕΚΟΚΚΑΛΙΣΜΑΤΟΣ 14 εκ. ΚΟΚΚΙΝΟ</t>
  </si>
  <si>
    <t>4615y</t>
  </si>
  <si>
    <t>ΜΑΧΑΙΡΙ ΞΕΚΟΚΚΑΛΙΣΜΑΤΟΣ 14 εκ. ΚΙΤΡΙΝΟ</t>
  </si>
  <si>
    <t>4617-16</t>
  </si>
  <si>
    <t>4617-23</t>
  </si>
  <si>
    <t>ΜΑΧΑΙΡΙ ΦΙΛΕΤΟΥ ΨΑΡΙΟΥ 23 εκ.</t>
  </si>
  <si>
    <t>4618-20</t>
  </si>
  <si>
    <t>ΜΑΧΑΙΡΙ ΦΙΛΕΤΟΥ ΨΑΡΙΟΥ 18 εκ.</t>
  </si>
  <si>
    <t>4625b</t>
  </si>
  <si>
    <t>ΜΑΧΑΙΡΙ ΦΙΛΕΤΟΥ 18 εκ. ΜΠΛΕ</t>
  </si>
  <si>
    <t>4652-26</t>
  </si>
  <si>
    <t>ΜΑΧΑΙΡΙ ΧΑΣΑΠΗ 26 εκ.</t>
  </si>
  <si>
    <t>4654-32</t>
  </si>
  <si>
    <t>ΜΑΧΑΙΡΙ ΧΑΣΑΠΗ 32 εκ.</t>
  </si>
  <si>
    <t>4660-16</t>
  </si>
  <si>
    <t>ΜΑΧΑΙΡΙ ΧΑΣΑΠΗ 16 εκ.</t>
  </si>
  <si>
    <t>4660-18</t>
  </si>
  <si>
    <t>ΜΑΧΑΙΡΙ ΧΑΣΑΠΗ 18 εκ.</t>
  </si>
  <si>
    <t>4660-20</t>
  </si>
  <si>
    <t>ΜΑΧΑΙΡΙ ΧΑΣΑΠΗ 20 εκ.</t>
  </si>
  <si>
    <t>4662-20</t>
  </si>
  <si>
    <t>4662-26</t>
  </si>
  <si>
    <t>ΜΠΑΛΤΑΣ 16 εκ.</t>
  </si>
  <si>
    <t>4680-16</t>
  </si>
  <si>
    <t>4680-18</t>
  </si>
  <si>
    <t>ΜΠΑΛΤΑΣ 18 εκ.</t>
  </si>
  <si>
    <t>4680-20</t>
  </si>
  <si>
    <t>ΜΠΑΛΤΑΣ 20 εκ.</t>
  </si>
  <si>
    <t>4685-16</t>
  </si>
  <si>
    <t>4685-19</t>
  </si>
  <si>
    <t>ΜΠΑΛΤΑΣ 19 εκ.</t>
  </si>
  <si>
    <t>4685-21</t>
  </si>
  <si>
    <t>ΜΠΑΛΤΑΣ 21 εκ.</t>
  </si>
  <si>
    <t>4685-24</t>
  </si>
  <si>
    <t>ΜΠΑΛΤΑΣ 24 εκ.</t>
  </si>
  <si>
    <t>4687-16</t>
  </si>
  <si>
    <t>4688-20</t>
  </si>
  <si>
    <t>ΜΑΧΑΙΡΙ ΛΑΧΑΝΙΚΩΝ ΚΙΝΕΖΙΚΟ 20 εκ.</t>
  </si>
  <si>
    <t>4690-26</t>
  </si>
  <si>
    <t>ΜΠΑΛΤΑΔΟΜΑΧΑΙΡΟ 26 εκ.</t>
  </si>
  <si>
    <t>4690-32</t>
  </si>
  <si>
    <t>ΜΠΑΛΤΑΔΟΜΑΧΑΙΡΟ 32 εκ.</t>
  </si>
  <si>
    <t>4691-18</t>
  </si>
  <si>
    <t>ΜΑΧΑΙΡΙ ΛΑΧΑΝΙΚΩΝ ΚΙΝΕΖΙΚΟ 18 εκ.</t>
  </si>
  <si>
    <t>4691-20</t>
  </si>
  <si>
    <t>4800d</t>
  </si>
  <si>
    <t>4801d</t>
  </si>
  <si>
    <t>ΜΑΧΑΙΡΙ ΤΥΡΙΟΥ ΜΕ ΑΝΤΙΚ. ΠΡΟΣΤΑΣΙΑ</t>
  </si>
  <si>
    <t>4802d</t>
  </si>
  <si>
    <t>ΜΑΧΑΙΡΙ ΤΥΡΙΟΥ ΜΕ ΑΝΤ/ΚΗ ΠΡΟΣΤΑΣΙΑ</t>
  </si>
  <si>
    <t>ΜΑΧΑΙΡΙ ΤΥΡΙΟΥ 26εκ.</t>
  </si>
  <si>
    <t>ΜΑΧΑΙΡΙ ΤΥΡΙΟΥ ΜΕ 2 ΛΑΒΕΣ 32εκ.</t>
  </si>
  <si>
    <t>4906-16</t>
  </si>
  <si>
    <t>4906-20</t>
  </si>
  <si>
    <t>4906-23</t>
  </si>
  <si>
    <t>ΜΑΧΑΙΡΙ ΣΟΛΩΜΟΥ 32 εκ.</t>
  </si>
  <si>
    <t>4966-20</t>
  </si>
  <si>
    <t>4966-23</t>
  </si>
  <si>
    <t>ΜΑΧΑΙΡΙ ΞΕΚ/ΤΟΣ ΠΟΥΛΕΡΙΚΩΝ 14 εκ.</t>
  </si>
  <si>
    <t>4986-09</t>
  </si>
  <si>
    <t>4986-12</t>
  </si>
  <si>
    <t>4996-16</t>
  </si>
  <si>
    <t>4996-20</t>
  </si>
  <si>
    <t>4996-23</t>
  </si>
  <si>
    <t>ΨΑΛΙΔΙ ΚΟΤΟΠΟΥΛΟΥ ΙΝΟΧ 26 εκ.</t>
  </si>
  <si>
    <t>ΨΑΛΙΔΙ ΚΟΤΟΠΟΥΛΟΥ ΧΡΩΜΙΟΥ 26 εκ.</t>
  </si>
  <si>
    <t>ΨΑΛΙΔΙ ΚΟΤΟΠΟΥΛΟΥ ΧΡΩΜΙΟΥ 24 εκ.</t>
  </si>
  <si>
    <t>ΨΑΛΙΔΙ ΚΟΥΖΙΝΑΣ ΙΝΟΧ 21 εκ.</t>
  </si>
  <si>
    <t>ΨΑΛΙΔΙ ΨΑΡΙΟΥ ΧΡΩΜΙΟΥ 22 εκ.</t>
  </si>
  <si>
    <t>ΨΑΛΙΔΙ ΨΑΡΙΟΥ ΙΝΟΧ 22 εκ.</t>
  </si>
  <si>
    <t>ΤΣΙΜΠΙΔΑ ΨΑΡΙΟΥ 18 εκ.</t>
  </si>
  <si>
    <t>7223-30</t>
  </si>
  <si>
    <t>ΜΑΓΝΗΤΗΣ 30 εκ. ΦΥΣΙΚΟ ΧΡΩΜΑ</t>
  </si>
  <si>
    <t>7223-45</t>
  </si>
  <si>
    <t>ΜΑΓΝΗΤΗΣ 45 εκ. ΦΥΣΙΚΟ ΧΡΩΜΑ</t>
  </si>
  <si>
    <t>7225-30</t>
  </si>
  <si>
    <t>ΜΑΓΝΗΤΗΣ 30 εκ. ΜΑΥΡΟΣ</t>
  </si>
  <si>
    <t>7225-45</t>
  </si>
  <si>
    <t>ΜΑΓΝΗΤΗΣ 45 εκ. ΜΑΥΡΟΣ</t>
  </si>
  <si>
    <t>7226-35</t>
  </si>
  <si>
    <t>ΜΑΓΝΗΤΗΣ 35 εκ. ΜΑΥΡΟΣ</t>
  </si>
  <si>
    <t>7226-50</t>
  </si>
  <si>
    <t>ΜΑΓΝΗΤΗΣ 50 εκ. ΜΑΥΡΟΣ</t>
  </si>
  <si>
    <t>7227-30</t>
  </si>
  <si>
    <t>ΜΑΓΝΗΤΗΣ 30 εκ. ΑΛΟΥΜΙΝΙΟΥ</t>
  </si>
  <si>
    <t>7227-45</t>
  </si>
  <si>
    <t>ΜΑΓΝΗΤΗΣ 45 εκ. ΑΛΟΥΜΙΝΙΟΥ</t>
  </si>
  <si>
    <t>ΘΗΚΗ ΜΑΧΑΙΡΙΩΝ 6 ΘΕΣΕΩΝ</t>
  </si>
  <si>
    <t>ΘΗΚΗ ΜΑΧΑΙΡΙΩΝ 9 ΘΕΣΕΩΝ</t>
  </si>
  <si>
    <t>ΘΗΚΗ ΕΡΓΑΛΕΙΩΝ 6 ΘΕΣΕΩΝ</t>
  </si>
  <si>
    <t>ΘΗΚΗ ΕΡΓΑΛΕΙΩΝ 10 ΘΕΣΕΩΝ</t>
  </si>
  <si>
    <t>ΘΗΚΗ ΜΑΧΑΙΡΙΩΝ 12 ΘΕΣΕΩΝ</t>
  </si>
  <si>
    <t>ΘΗΚΗ ΜΑΧΑΙΡΙΩΝ 10 ΘΕΣΕΩΝ</t>
  </si>
  <si>
    <t>ΘΗΚΗ ΜΑΧΑΙΡΙΩΝ 18 ΘΕΣΕΩΝ</t>
  </si>
  <si>
    <t>ΒΑΛΙΤΣΑ ΜΑΧΑΙΡΙΩΝ 42 x 30 x 6 εκ.</t>
  </si>
  <si>
    <t>ΒΑΛΙΤΣΑ ΜΑΧΑΙΡΙΩΝ 23 ΘΕΣΕΩΝ</t>
  </si>
  <si>
    <t>ΒΑΛΙΤΣΑ ΜΑΧΑΙΡΙΩΝ</t>
  </si>
  <si>
    <t>ΒΑΛΙΤΣΑ ΜΑΧΑΙΡΙΩΝ 17 ΘΕΣΕΩΝ</t>
  </si>
  <si>
    <t>ΒΑΛΙΤΣΑ ΜΑΧΑΙΡΙΩΝ ΜΕ ΜΑΓΝΗΤΗ</t>
  </si>
  <si>
    <t>Τιμή Λιανικής</t>
  </si>
  <si>
    <t>4596-0-16</t>
  </si>
  <si>
    <t>4414-16</t>
  </si>
  <si>
    <t>4516-26</t>
  </si>
  <si>
    <t>4415-16</t>
  </si>
  <si>
    <t>4596-26</t>
  </si>
  <si>
    <t>4914-16</t>
  </si>
  <si>
    <t>SILVERPOINT</t>
  </si>
  <si>
    <t>CLASSIC</t>
  </si>
  <si>
    <t>CULINAR</t>
  </si>
  <si>
    <t>GRAND PRIX II</t>
  </si>
  <si>
    <t>CLASSIC IKON</t>
  </si>
  <si>
    <t>GOURMET</t>
  </si>
  <si>
    <t xml:space="preserve">SILVERPOINT </t>
  </si>
  <si>
    <t>NEW</t>
  </si>
  <si>
    <t>4191</t>
  </si>
  <si>
    <t>4193</t>
  </si>
  <si>
    <t>9/85</t>
  </si>
  <si>
    <t xml:space="preserve">MAXAIPI NAKIRI </t>
  </si>
  <si>
    <t>4410-13</t>
  </si>
  <si>
    <t>ΠΙΡΟΥΝΑ ΙΣΙΑ 13 εκ.</t>
  </si>
  <si>
    <t>WÜSTHOF ΤΙΜΟΚΑΤΑΛΟΓΟΣ 2010</t>
  </si>
  <si>
    <t>ΧΟΝΔΡΙΚΗ</t>
  </si>
  <si>
    <t>ΛΙΑΝΙΚΗ</t>
  </si>
  <si>
    <t>SITE</t>
  </si>
  <si>
    <t>ΣΕΙΡΑ</t>
  </si>
  <si>
    <t>ΠΕΡΙΓΡΑΦΗ</t>
  </si>
  <si>
    <t>ΚΩΔΙΚΟΣ</t>
  </si>
</sst>
</file>

<file path=xl/styles.xml><?xml version="1.0" encoding="utf-8"?>
<styleSheet xmlns="http://schemas.openxmlformats.org/spreadsheetml/2006/main">
  <numFmts count="20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&quot;£&quot;#,##0.00"/>
    <numFmt numFmtId="174" formatCode="&quot;£&quot;#,##0"/>
    <numFmt numFmtId="175" formatCode="_-* #,##0.00_-;\-* #,##0.00_-;_-* &quot;-&quot;??_-;_-@_-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31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172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Alignment="1">
      <alignment horizontal="center"/>
    </xf>
    <xf numFmtId="0" fontId="18" fillId="24" borderId="0" xfId="0" applyFont="1" applyFill="1" applyAlignment="1">
      <alignment horizontal="center"/>
    </xf>
    <xf numFmtId="0" fontId="17" fillId="24" borderId="0" xfId="0" applyFont="1" applyFill="1" applyAlignment="1">
      <alignment horizontal="center"/>
    </xf>
    <xf numFmtId="0" fontId="18" fillId="25" borderId="0" xfId="0" applyFont="1" applyFill="1" applyAlignment="1">
      <alignment horizontal="center"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170" fontId="0" fillId="0" borderId="0" xfId="35" applyFont="1" applyAlignment="1">
      <alignment/>
    </xf>
    <xf numFmtId="0" fontId="19" fillId="0" borderId="0" xfId="0" applyNumberFormat="1" applyFont="1" applyBorder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10" xfId="0" applyBorder="1" applyAlignment="1">
      <alignment horizontal="center"/>
    </xf>
    <xf numFmtId="12" fontId="0" fillId="0" borderId="10" xfId="0" applyNumberForma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2" fontId="1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173" fontId="25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Percent" xfId="37"/>
    <cellStyle name="Standard_Tabelle1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Ουδέτερο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0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9.421875" style="3" bestFit="1" customWidth="1"/>
    <col min="2" max="2" width="46.57421875" style="3" bestFit="1" customWidth="1"/>
    <col min="3" max="3" width="15.00390625" style="4" bestFit="1" customWidth="1"/>
    <col min="4" max="4" width="13.28125" style="4" bestFit="1" customWidth="1"/>
    <col min="5" max="5" width="8.28125" style="3" bestFit="1" customWidth="1"/>
    <col min="6" max="6" width="7.00390625" style="3" bestFit="1" customWidth="1"/>
    <col min="7" max="16384" width="9.140625" style="3" customWidth="1"/>
  </cols>
  <sheetData>
    <row r="1" spans="1:4" s="1" customFormat="1" ht="17.25" customHeight="1">
      <c r="A1" s="1" t="s">
        <v>0</v>
      </c>
      <c r="B1" s="1" t="s">
        <v>1</v>
      </c>
      <c r="C1" s="2" t="s">
        <v>2</v>
      </c>
      <c r="D1" s="2" t="s">
        <v>448</v>
      </c>
    </row>
    <row r="2" spans="1:6" ht="15">
      <c r="A2" s="3">
        <v>4000</v>
      </c>
      <c r="B2" s="3" t="s">
        <v>4</v>
      </c>
      <c r="C2" s="4">
        <v>41.3</v>
      </c>
      <c r="D2" s="4">
        <v>50.8</v>
      </c>
      <c r="E2" s="4">
        <f>D2*0.8</f>
        <v>40.64</v>
      </c>
      <c r="F2" s="3">
        <v>39.95</v>
      </c>
    </row>
    <row r="3" spans="1:6" ht="15">
      <c r="A3" s="3">
        <v>4001</v>
      </c>
      <c r="B3" s="3" t="s">
        <v>4</v>
      </c>
      <c r="C3" s="4">
        <v>46.5</v>
      </c>
      <c r="D3" s="4">
        <v>57.2</v>
      </c>
      <c r="E3" s="4">
        <f aca="true" t="shared" si="0" ref="E3:E58">D3*0.8</f>
        <v>45.760000000000005</v>
      </c>
      <c r="F3" s="3">
        <v>44.95</v>
      </c>
    </row>
    <row r="4" spans="1:6" ht="15">
      <c r="A4" s="3">
        <v>4002</v>
      </c>
      <c r="B4" s="3" t="s">
        <v>5</v>
      </c>
      <c r="C4" s="4">
        <v>41.3</v>
      </c>
      <c r="D4" s="4">
        <v>50.8</v>
      </c>
      <c r="E4" s="4">
        <f t="shared" si="0"/>
        <v>40.64</v>
      </c>
      <c r="F4" s="3">
        <v>39.95</v>
      </c>
    </row>
    <row r="5" spans="1:6" ht="15">
      <c r="A5" s="3">
        <v>4003</v>
      </c>
      <c r="B5" s="3" t="s">
        <v>4</v>
      </c>
      <c r="C5" s="4">
        <v>44</v>
      </c>
      <c r="D5" s="4">
        <v>54.2</v>
      </c>
      <c r="E5" s="4">
        <f t="shared" si="0"/>
        <v>43.36000000000001</v>
      </c>
      <c r="F5" s="3">
        <v>44.95</v>
      </c>
    </row>
    <row r="6" spans="1:6" ht="15">
      <c r="A6" s="3">
        <v>4006</v>
      </c>
      <c r="B6" s="3" t="s">
        <v>4</v>
      </c>
      <c r="C6" s="4">
        <v>53.3</v>
      </c>
      <c r="D6" s="4">
        <v>65.6</v>
      </c>
      <c r="E6" s="4">
        <f t="shared" si="0"/>
        <v>52.48</v>
      </c>
      <c r="F6" s="3">
        <v>54.95</v>
      </c>
    </row>
    <row r="7" spans="1:6" ht="15">
      <c r="A7" s="3">
        <v>4009</v>
      </c>
      <c r="B7" s="3" t="s">
        <v>4</v>
      </c>
      <c r="C7" s="4">
        <v>64.5</v>
      </c>
      <c r="D7" s="4">
        <v>79.4</v>
      </c>
      <c r="E7" s="4">
        <f t="shared" si="0"/>
        <v>63.52000000000001</v>
      </c>
      <c r="F7" s="3">
        <v>59.95</v>
      </c>
    </row>
    <row r="8" spans="1:6" ht="15">
      <c r="A8" s="3" t="s">
        <v>6</v>
      </c>
      <c r="B8" s="3" t="s">
        <v>7</v>
      </c>
      <c r="C8" s="4">
        <v>11.4</v>
      </c>
      <c r="D8" s="4">
        <v>14.1</v>
      </c>
      <c r="E8" s="4">
        <f>D8*0.9</f>
        <v>12.69</v>
      </c>
      <c r="F8" s="3">
        <v>10.95</v>
      </c>
    </row>
    <row r="9" spans="1:6" ht="15">
      <c r="A9" s="3" t="s">
        <v>8</v>
      </c>
      <c r="B9" s="3" t="s">
        <v>4</v>
      </c>
      <c r="C9" s="4">
        <v>11.9</v>
      </c>
      <c r="D9" s="4">
        <v>14.7</v>
      </c>
      <c r="E9" s="4">
        <f>D9*0.9</f>
        <v>13.23</v>
      </c>
      <c r="F9" s="3">
        <v>12.95</v>
      </c>
    </row>
    <row r="10" spans="1:6" ht="15">
      <c r="A10" s="3" t="s">
        <v>9</v>
      </c>
      <c r="B10" s="3" t="s">
        <v>10</v>
      </c>
      <c r="C10" s="4">
        <v>12.5</v>
      </c>
      <c r="D10" s="4">
        <v>15.4</v>
      </c>
      <c r="E10" s="4">
        <f>D10*0.9</f>
        <v>13.860000000000001</v>
      </c>
      <c r="F10" s="3">
        <v>13.95</v>
      </c>
    </row>
    <row r="11" spans="1:6" ht="15">
      <c r="A11" s="3">
        <v>4011</v>
      </c>
      <c r="B11" s="3" t="s">
        <v>4</v>
      </c>
      <c r="C11" s="4">
        <v>12.6</v>
      </c>
      <c r="D11" s="4">
        <v>15.5</v>
      </c>
      <c r="E11" s="4">
        <f>D11*0.9</f>
        <v>13.950000000000001</v>
      </c>
      <c r="F11" s="3">
        <v>13.95</v>
      </c>
    </row>
    <row r="12" spans="1:6" ht="15">
      <c r="A12" s="3">
        <v>4013</v>
      </c>
      <c r="B12" s="3" t="s">
        <v>4</v>
      </c>
      <c r="C12" s="4">
        <v>7.2</v>
      </c>
      <c r="D12" s="4">
        <v>8.9</v>
      </c>
      <c r="E12" s="4">
        <f>D12*0.9</f>
        <v>8.01</v>
      </c>
      <c r="F12" s="3">
        <v>7.95</v>
      </c>
    </row>
    <row r="13" spans="1:6" ht="15">
      <c r="A13" s="3">
        <v>4015</v>
      </c>
      <c r="B13" s="3" t="s">
        <v>4</v>
      </c>
      <c r="C13" s="4">
        <v>45</v>
      </c>
      <c r="D13" s="4">
        <v>55.4</v>
      </c>
      <c r="E13" s="4">
        <f t="shared" si="0"/>
        <v>44.32</v>
      </c>
      <c r="F13" s="3">
        <v>44.95</v>
      </c>
    </row>
    <row r="14" spans="1:6" ht="15">
      <c r="A14" s="3" t="s">
        <v>11</v>
      </c>
      <c r="B14" s="3" t="s">
        <v>12</v>
      </c>
      <c r="C14" s="4">
        <v>45</v>
      </c>
      <c r="D14" s="4">
        <v>55.4</v>
      </c>
      <c r="E14" s="4">
        <f t="shared" si="0"/>
        <v>44.32</v>
      </c>
      <c r="F14" s="3">
        <v>44.95</v>
      </c>
    </row>
    <row r="15" spans="1:6" ht="15">
      <c r="A15" s="3">
        <v>4020</v>
      </c>
      <c r="B15" s="3" t="s">
        <v>13</v>
      </c>
      <c r="C15" s="4">
        <v>53.3</v>
      </c>
      <c r="D15" s="4">
        <v>65.6</v>
      </c>
      <c r="E15" s="4">
        <f t="shared" si="0"/>
        <v>52.48</v>
      </c>
      <c r="F15" s="3">
        <v>49.95</v>
      </c>
    </row>
    <row r="16" spans="1:6" ht="15">
      <c r="A16" s="3" t="s">
        <v>14</v>
      </c>
      <c r="B16" s="3" t="s">
        <v>15</v>
      </c>
      <c r="C16" s="4">
        <v>53.3</v>
      </c>
      <c r="D16" s="4">
        <v>65.6</v>
      </c>
      <c r="E16" s="4">
        <f t="shared" si="0"/>
        <v>52.48</v>
      </c>
      <c r="F16" s="3">
        <v>49.95</v>
      </c>
    </row>
    <row r="17" spans="1:6" ht="15">
      <c r="A17" s="3">
        <v>4021</v>
      </c>
      <c r="B17" s="3" t="s">
        <v>5</v>
      </c>
      <c r="C17" s="4">
        <v>41.3</v>
      </c>
      <c r="D17" s="4">
        <v>50.8</v>
      </c>
      <c r="E17" s="4">
        <f t="shared" si="0"/>
        <v>40.64</v>
      </c>
      <c r="F17" s="3">
        <v>39.95</v>
      </c>
    </row>
    <row r="18" spans="1:6" ht="15">
      <c r="A18" s="3" t="s">
        <v>16</v>
      </c>
      <c r="B18" s="3" t="s">
        <v>17</v>
      </c>
      <c r="C18" s="4">
        <v>41.3</v>
      </c>
      <c r="D18" s="4">
        <v>50.8</v>
      </c>
      <c r="E18" s="4">
        <f t="shared" si="0"/>
        <v>40.64</v>
      </c>
      <c r="F18" s="3">
        <v>39.95</v>
      </c>
    </row>
    <row r="19" spans="1:6" ht="15">
      <c r="A19" s="3">
        <v>4022</v>
      </c>
      <c r="B19" s="3" t="s">
        <v>4</v>
      </c>
      <c r="C19" s="4">
        <v>11.8</v>
      </c>
      <c r="D19" s="4">
        <v>14.6</v>
      </c>
      <c r="E19" s="4">
        <f>D19*0.9</f>
        <v>13.14</v>
      </c>
      <c r="F19" s="3">
        <v>12.95</v>
      </c>
    </row>
    <row r="20" spans="1:6" ht="15">
      <c r="A20" s="3">
        <v>4023</v>
      </c>
      <c r="B20" s="3" t="s">
        <v>4</v>
      </c>
      <c r="C20" s="4">
        <v>7.2</v>
      </c>
      <c r="D20" s="4">
        <v>8.9</v>
      </c>
      <c r="E20" s="4">
        <f t="shared" si="0"/>
        <v>7.120000000000001</v>
      </c>
      <c r="F20" s="3">
        <v>7.95</v>
      </c>
    </row>
    <row r="21" spans="1:6" ht="15">
      <c r="A21" s="3">
        <v>4025</v>
      </c>
      <c r="B21" s="3" t="s">
        <v>13</v>
      </c>
      <c r="C21" s="4">
        <v>41.3</v>
      </c>
      <c r="D21" s="4">
        <v>50.8</v>
      </c>
      <c r="E21" s="4">
        <f t="shared" si="0"/>
        <v>40.64</v>
      </c>
      <c r="F21" s="3">
        <v>39.95</v>
      </c>
    </row>
    <row r="22" spans="1:6" ht="15">
      <c r="A22" s="3" t="s">
        <v>18</v>
      </c>
      <c r="B22" s="3" t="s">
        <v>19</v>
      </c>
      <c r="C22" s="4">
        <v>41.3</v>
      </c>
      <c r="D22" s="4">
        <v>50.8</v>
      </c>
      <c r="E22" s="4">
        <f t="shared" si="0"/>
        <v>40.64</v>
      </c>
      <c r="F22" s="3">
        <v>39.95</v>
      </c>
    </row>
    <row r="23" spans="1:6" ht="15">
      <c r="A23" s="3">
        <v>4029</v>
      </c>
      <c r="B23" s="3" t="s">
        <v>13</v>
      </c>
      <c r="C23" s="4">
        <v>64.5</v>
      </c>
      <c r="D23" s="4">
        <v>79.4</v>
      </c>
      <c r="E23" s="4">
        <f t="shared" si="0"/>
        <v>63.52000000000001</v>
      </c>
      <c r="F23" s="3">
        <v>59.95</v>
      </c>
    </row>
    <row r="24" spans="1:6" ht="15">
      <c r="A24" s="3">
        <v>4030</v>
      </c>
      <c r="B24" s="3" t="s">
        <v>5</v>
      </c>
      <c r="C24" s="4">
        <v>11.9</v>
      </c>
      <c r="D24" s="4">
        <v>14.7</v>
      </c>
      <c r="E24" s="4">
        <f t="shared" si="0"/>
        <v>11.76</v>
      </c>
      <c r="F24" s="3">
        <v>12.95</v>
      </c>
    </row>
    <row r="25" spans="1:6" ht="15">
      <c r="A25" s="3">
        <v>4033</v>
      </c>
      <c r="B25" s="3" t="s">
        <v>20</v>
      </c>
      <c r="C25" s="4">
        <v>7.2</v>
      </c>
      <c r="D25" s="4">
        <v>8.9</v>
      </c>
      <c r="E25" s="4">
        <f t="shared" si="0"/>
        <v>7.120000000000001</v>
      </c>
      <c r="F25" s="3">
        <v>7.95</v>
      </c>
    </row>
    <row r="26" spans="1:6" ht="15">
      <c r="A26" s="3">
        <v>4034</v>
      </c>
      <c r="B26" s="3" t="s">
        <v>20</v>
      </c>
      <c r="C26" s="4">
        <v>11.9</v>
      </c>
      <c r="D26" s="4">
        <v>14.7</v>
      </c>
      <c r="E26" s="4">
        <f t="shared" si="0"/>
        <v>11.76</v>
      </c>
      <c r="F26" s="3">
        <v>12.95</v>
      </c>
    </row>
    <row r="27" spans="1:6" ht="15">
      <c r="A27" s="3" t="s">
        <v>21</v>
      </c>
      <c r="B27" s="3" t="s">
        <v>10</v>
      </c>
      <c r="C27" s="4">
        <v>64.5</v>
      </c>
      <c r="D27" s="4">
        <v>79.4</v>
      </c>
      <c r="E27" s="4">
        <f t="shared" si="0"/>
        <v>63.52000000000001</v>
      </c>
      <c r="F27" s="3">
        <v>59.95</v>
      </c>
    </row>
    <row r="28" spans="1:6" ht="15">
      <c r="A28" s="3" t="s">
        <v>22</v>
      </c>
      <c r="B28" s="3" t="s">
        <v>23</v>
      </c>
      <c r="C28" s="4">
        <v>68.3</v>
      </c>
      <c r="D28" s="4">
        <v>84.1</v>
      </c>
      <c r="E28" s="4">
        <f t="shared" si="0"/>
        <v>67.28</v>
      </c>
      <c r="F28" s="3">
        <v>69.95</v>
      </c>
    </row>
    <row r="29" spans="1:6" ht="15">
      <c r="A29" s="3" t="s">
        <v>24</v>
      </c>
      <c r="B29" s="3" t="s">
        <v>10</v>
      </c>
      <c r="C29" s="4">
        <v>41.3</v>
      </c>
      <c r="D29" s="4">
        <v>50.8</v>
      </c>
      <c r="E29" s="4">
        <f t="shared" si="0"/>
        <v>40.64</v>
      </c>
      <c r="F29" s="3">
        <v>39.95</v>
      </c>
    </row>
    <row r="30" spans="1:6" ht="15">
      <c r="A30" s="3" t="s">
        <v>25</v>
      </c>
      <c r="B30" s="3" t="s">
        <v>26</v>
      </c>
      <c r="C30" s="4">
        <v>41.3</v>
      </c>
      <c r="D30" s="4">
        <v>50.8</v>
      </c>
      <c r="E30" s="4">
        <f t="shared" si="0"/>
        <v>40.64</v>
      </c>
      <c r="F30" s="3">
        <v>39.95</v>
      </c>
    </row>
    <row r="31" spans="1:6" ht="15">
      <c r="A31" s="3" t="s">
        <v>27</v>
      </c>
      <c r="B31" s="3" t="s">
        <v>28</v>
      </c>
      <c r="C31" s="4">
        <v>41.3</v>
      </c>
      <c r="D31" s="4">
        <v>50.8</v>
      </c>
      <c r="E31" s="4">
        <f t="shared" si="0"/>
        <v>40.64</v>
      </c>
      <c r="F31" s="3">
        <v>39.95</v>
      </c>
    </row>
    <row r="32" spans="1:6" ht="15">
      <c r="A32" s="3" t="s">
        <v>29</v>
      </c>
      <c r="B32" s="3" t="s">
        <v>23</v>
      </c>
      <c r="C32" s="4">
        <v>44</v>
      </c>
      <c r="D32" s="4">
        <v>54.2</v>
      </c>
      <c r="E32" s="4">
        <f t="shared" si="0"/>
        <v>43.36000000000001</v>
      </c>
      <c r="F32" s="3">
        <v>39.95</v>
      </c>
    </row>
    <row r="33" spans="1:6" ht="15">
      <c r="A33" s="3">
        <v>4041</v>
      </c>
      <c r="B33" s="3" t="s">
        <v>30</v>
      </c>
      <c r="C33" s="4">
        <v>10.7</v>
      </c>
      <c r="D33" s="4">
        <v>13.2</v>
      </c>
      <c r="E33" s="4">
        <f t="shared" si="0"/>
        <v>10.56</v>
      </c>
      <c r="F33" s="3">
        <v>12.95</v>
      </c>
    </row>
    <row r="34" spans="1:6" ht="15">
      <c r="A34" s="3">
        <v>4042</v>
      </c>
      <c r="B34" s="3" t="s">
        <v>4</v>
      </c>
      <c r="C34" s="4">
        <v>11.9</v>
      </c>
      <c r="D34" s="4">
        <v>14.7</v>
      </c>
      <c r="E34" s="4">
        <f t="shared" si="0"/>
        <v>11.76</v>
      </c>
      <c r="F34" s="3">
        <v>12.95</v>
      </c>
    </row>
    <row r="35" spans="1:6" ht="15">
      <c r="A35" s="3">
        <v>4043</v>
      </c>
      <c r="B35" s="3" t="s">
        <v>4</v>
      </c>
      <c r="C35" s="4">
        <v>7.2</v>
      </c>
      <c r="D35" s="4">
        <v>8.9</v>
      </c>
      <c r="E35" s="4">
        <f t="shared" si="0"/>
        <v>7.120000000000001</v>
      </c>
      <c r="F35" s="3">
        <v>7.95</v>
      </c>
    </row>
    <row r="36" spans="1:6" ht="15">
      <c r="A36" s="3">
        <v>4045</v>
      </c>
      <c r="B36" s="3" t="s">
        <v>23</v>
      </c>
      <c r="C36" s="4">
        <v>15.4</v>
      </c>
      <c r="D36" s="4">
        <v>19</v>
      </c>
      <c r="E36" s="4">
        <f t="shared" si="0"/>
        <v>15.200000000000001</v>
      </c>
      <c r="F36" s="3">
        <v>16.95</v>
      </c>
    </row>
    <row r="37" spans="1:5" ht="15">
      <c r="A37" s="3">
        <v>4047</v>
      </c>
      <c r="B37" s="3" t="s">
        <v>4</v>
      </c>
      <c r="C37" s="4">
        <v>6.7</v>
      </c>
      <c r="D37" s="4">
        <v>8.3</v>
      </c>
      <c r="E37" s="4">
        <f t="shared" si="0"/>
        <v>6.640000000000001</v>
      </c>
    </row>
    <row r="38" spans="1:6" ht="15">
      <c r="A38" s="3">
        <v>4048</v>
      </c>
      <c r="B38" s="3" t="s">
        <v>31</v>
      </c>
      <c r="C38" s="4">
        <v>44.5</v>
      </c>
      <c r="D38" s="4">
        <v>54.8</v>
      </c>
      <c r="E38" s="4">
        <f t="shared" si="0"/>
        <v>43.84</v>
      </c>
      <c r="F38" s="3">
        <v>39.95</v>
      </c>
    </row>
    <row r="39" spans="1:5" ht="15">
      <c r="A39" s="3">
        <v>4049</v>
      </c>
      <c r="B39" s="3" t="s">
        <v>30</v>
      </c>
      <c r="C39" s="4">
        <v>8.1</v>
      </c>
      <c r="D39" s="4">
        <v>10</v>
      </c>
      <c r="E39" s="4">
        <f t="shared" si="0"/>
        <v>8</v>
      </c>
    </row>
    <row r="40" spans="1:6" ht="15">
      <c r="A40" s="3">
        <v>4050</v>
      </c>
      <c r="B40" s="3" t="s">
        <v>31</v>
      </c>
      <c r="C40" s="4">
        <v>15.3</v>
      </c>
      <c r="D40" s="4">
        <v>18.9</v>
      </c>
      <c r="E40" s="4">
        <f t="shared" si="0"/>
        <v>15.12</v>
      </c>
      <c r="F40" s="3">
        <v>17.95</v>
      </c>
    </row>
    <row r="41" spans="1:6" ht="15">
      <c r="A41" s="3">
        <v>4051</v>
      </c>
      <c r="B41" s="3" t="s">
        <v>23</v>
      </c>
      <c r="C41" s="4">
        <v>9.9</v>
      </c>
      <c r="D41" s="4">
        <v>12.2</v>
      </c>
      <c r="E41" s="4">
        <f t="shared" si="0"/>
        <v>9.76</v>
      </c>
      <c r="F41" s="3">
        <v>11.95</v>
      </c>
    </row>
    <row r="42" spans="1:5" ht="15">
      <c r="A42" s="3">
        <v>4055</v>
      </c>
      <c r="B42" s="3" t="s">
        <v>23</v>
      </c>
      <c r="C42" s="4">
        <v>7</v>
      </c>
      <c r="D42" s="4">
        <v>8.7</v>
      </c>
      <c r="E42" s="4">
        <f t="shared" si="0"/>
        <v>6.96</v>
      </c>
    </row>
    <row r="43" spans="1:6" ht="15">
      <c r="A43" s="3">
        <v>4058</v>
      </c>
      <c r="B43" s="3" t="s">
        <v>31</v>
      </c>
      <c r="C43" s="4">
        <v>45</v>
      </c>
      <c r="D43" s="4">
        <v>55.4</v>
      </c>
      <c r="E43" s="4">
        <f t="shared" si="0"/>
        <v>44.32</v>
      </c>
      <c r="F43" s="3">
        <v>44.95</v>
      </c>
    </row>
    <row r="44" spans="1:6" ht="15">
      <c r="A44" s="3">
        <v>4060</v>
      </c>
      <c r="B44" s="3" t="s">
        <v>32</v>
      </c>
      <c r="C44" s="4">
        <v>13.4</v>
      </c>
      <c r="D44" s="4">
        <v>16.5</v>
      </c>
      <c r="E44" s="4">
        <f t="shared" si="0"/>
        <v>13.200000000000001</v>
      </c>
      <c r="F44" s="3">
        <v>14.95</v>
      </c>
    </row>
    <row r="45" spans="1:6" ht="15">
      <c r="A45" s="3">
        <v>4062</v>
      </c>
      <c r="B45" s="3" t="s">
        <v>13</v>
      </c>
      <c r="C45" s="4">
        <v>41.3</v>
      </c>
      <c r="D45" s="4">
        <v>50.8</v>
      </c>
      <c r="E45" s="4">
        <f t="shared" si="0"/>
        <v>40.64</v>
      </c>
      <c r="F45" s="3">
        <v>39.95</v>
      </c>
    </row>
    <row r="46" spans="1:6" ht="15">
      <c r="A46" s="3">
        <v>4064</v>
      </c>
      <c r="B46" s="3" t="s">
        <v>7</v>
      </c>
      <c r="C46" s="4">
        <v>41.3</v>
      </c>
      <c r="D46" s="4">
        <v>50.8</v>
      </c>
      <c r="E46" s="4">
        <f t="shared" si="0"/>
        <v>40.64</v>
      </c>
      <c r="F46" s="3">
        <v>39.95</v>
      </c>
    </row>
    <row r="47" spans="1:5" s="1" customFormat="1" ht="17.25" customHeight="1">
      <c r="A47" s="1" t="s">
        <v>0</v>
      </c>
      <c r="B47" s="1" t="s">
        <v>1</v>
      </c>
      <c r="C47" s="2" t="s">
        <v>2</v>
      </c>
      <c r="D47" s="4" t="e">
        <v>#VALUE!</v>
      </c>
      <c r="E47" s="4" t="e">
        <f t="shared" si="0"/>
        <v>#VALUE!</v>
      </c>
    </row>
    <row r="48" spans="1:6" ht="15">
      <c r="A48" s="3" t="s">
        <v>33</v>
      </c>
      <c r="B48" s="3" t="s">
        <v>10</v>
      </c>
      <c r="C48" s="4">
        <v>43</v>
      </c>
      <c r="D48" s="4">
        <v>52.9</v>
      </c>
      <c r="E48" s="4">
        <f t="shared" si="0"/>
        <v>42.32</v>
      </c>
      <c r="F48" s="3">
        <v>39.95</v>
      </c>
    </row>
    <row r="49" spans="1:6" ht="15">
      <c r="A49" s="3" t="s">
        <v>34</v>
      </c>
      <c r="B49" s="3" t="s">
        <v>23</v>
      </c>
      <c r="C49" s="4">
        <v>45.8</v>
      </c>
      <c r="D49" s="4">
        <v>56.4</v>
      </c>
      <c r="E49" s="4">
        <f t="shared" si="0"/>
        <v>45.120000000000005</v>
      </c>
      <c r="F49" s="3">
        <v>44.95</v>
      </c>
    </row>
    <row r="50" spans="1:6" ht="15">
      <c r="A50" s="3" t="s">
        <v>35</v>
      </c>
      <c r="B50" s="3" t="s">
        <v>10</v>
      </c>
      <c r="C50" s="4">
        <v>41.3</v>
      </c>
      <c r="D50" s="4">
        <v>50.8</v>
      </c>
      <c r="E50" s="4">
        <f t="shared" si="0"/>
        <v>40.64</v>
      </c>
      <c r="F50" s="3">
        <v>39.95</v>
      </c>
    </row>
    <row r="51" spans="1:6" ht="15">
      <c r="A51" s="3" t="s">
        <v>36</v>
      </c>
      <c r="B51" s="3" t="s">
        <v>32</v>
      </c>
      <c r="C51" s="4">
        <v>43</v>
      </c>
      <c r="D51" s="4">
        <v>52.9</v>
      </c>
      <c r="E51" s="4">
        <f t="shared" si="0"/>
        <v>42.32</v>
      </c>
      <c r="F51" s="3">
        <v>41.95</v>
      </c>
    </row>
    <row r="52" spans="1:6" ht="15">
      <c r="A52" s="3" t="s">
        <v>37</v>
      </c>
      <c r="B52" s="3" t="s">
        <v>23</v>
      </c>
      <c r="C52" s="4">
        <v>44</v>
      </c>
      <c r="D52" s="4">
        <v>54.2</v>
      </c>
      <c r="E52" s="4">
        <f t="shared" si="0"/>
        <v>43.36000000000001</v>
      </c>
      <c r="F52" s="3">
        <v>42.95</v>
      </c>
    </row>
    <row r="53" spans="1:6" ht="15">
      <c r="A53" s="3">
        <v>4068</v>
      </c>
      <c r="B53" s="3" t="s">
        <v>31</v>
      </c>
      <c r="C53" s="4">
        <v>44.5</v>
      </c>
      <c r="D53" s="4">
        <v>54.8</v>
      </c>
      <c r="E53" s="4">
        <f t="shared" si="0"/>
        <v>43.84</v>
      </c>
      <c r="F53" s="3">
        <v>39.95</v>
      </c>
    </row>
    <row r="54" spans="1:6" ht="15">
      <c r="A54" s="3">
        <v>4069</v>
      </c>
      <c r="B54" s="3" t="s">
        <v>31</v>
      </c>
      <c r="C54" s="4">
        <v>69.8</v>
      </c>
      <c r="D54" s="4">
        <v>85.9</v>
      </c>
      <c r="E54" s="4">
        <f t="shared" si="0"/>
        <v>68.72000000000001</v>
      </c>
      <c r="F54" s="3">
        <v>67.95</v>
      </c>
    </row>
    <row r="55" spans="1:6" ht="15">
      <c r="A55" s="3" t="s">
        <v>38</v>
      </c>
      <c r="B55" s="3" t="s">
        <v>39</v>
      </c>
      <c r="C55" s="4">
        <v>56.3</v>
      </c>
      <c r="D55" s="4">
        <v>69.3</v>
      </c>
      <c r="E55" s="4">
        <f t="shared" si="0"/>
        <v>55.44</v>
      </c>
      <c r="F55" s="3">
        <v>54.95</v>
      </c>
    </row>
    <row r="56" spans="1:6" ht="15">
      <c r="A56" s="3" t="s">
        <v>40</v>
      </c>
      <c r="B56" s="3" t="s">
        <v>10</v>
      </c>
      <c r="C56" s="4">
        <v>53.3</v>
      </c>
      <c r="D56" s="4">
        <v>65.6</v>
      </c>
      <c r="E56" s="4">
        <f t="shared" si="0"/>
        <v>52.48</v>
      </c>
      <c r="F56" s="3">
        <v>51.95</v>
      </c>
    </row>
    <row r="57" spans="1:6" ht="15">
      <c r="A57" s="3" t="s">
        <v>41</v>
      </c>
      <c r="B57" s="3" t="s">
        <v>23</v>
      </c>
      <c r="C57" s="4">
        <v>56.3</v>
      </c>
      <c r="D57" s="4">
        <v>69.3</v>
      </c>
      <c r="E57" s="4">
        <f t="shared" si="0"/>
        <v>55.44</v>
      </c>
      <c r="F57" s="3">
        <v>54.95</v>
      </c>
    </row>
    <row r="58" spans="1:6" ht="15">
      <c r="A58" s="3">
        <v>4096</v>
      </c>
      <c r="B58" s="3" t="s">
        <v>31</v>
      </c>
      <c r="C58" s="4">
        <v>56.8</v>
      </c>
      <c r="D58" s="4">
        <v>69.9</v>
      </c>
      <c r="E58" s="4">
        <f t="shared" si="0"/>
        <v>55.92000000000001</v>
      </c>
      <c r="F58" s="3">
        <v>54.95</v>
      </c>
    </row>
    <row r="59" spans="1:6" ht="15">
      <c r="A59" s="3" t="s">
        <v>42</v>
      </c>
      <c r="B59" s="3" t="s">
        <v>43</v>
      </c>
      <c r="C59" s="4">
        <v>56.8</v>
      </c>
      <c r="D59" s="4">
        <v>69.9</v>
      </c>
      <c r="E59" s="4">
        <f aca="true" t="shared" si="1" ref="E59:E118">D59*0.8</f>
        <v>55.92000000000001</v>
      </c>
      <c r="F59" s="3">
        <v>54.95</v>
      </c>
    </row>
    <row r="60" spans="1:6" ht="15">
      <c r="A60" s="3">
        <v>4101</v>
      </c>
      <c r="B60" s="3" t="s">
        <v>44</v>
      </c>
      <c r="C60" s="4">
        <v>17.3</v>
      </c>
      <c r="D60" s="4">
        <v>21.3</v>
      </c>
      <c r="E60" s="4">
        <f t="shared" si="1"/>
        <v>17.040000000000003</v>
      </c>
      <c r="F60" s="3">
        <v>19.95</v>
      </c>
    </row>
    <row r="61" spans="1:5" ht="15">
      <c r="A61" s="3">
        <v>4102</v>
      </c>
      <c r="B61" s="3" t="s">
        <v>45</v>
      </c>
      <c r="C61" s="4">
        <v>8.1</v>
      </c>
      <c r="D61" s="4">
        <v>10</v>
      </c>
      <c r="E61" s="4">
        <f t="shared" si="1"/>
        <v>8</v>
      </c>
    </row>
    <row r="62" spans="1:6" ht="15">
      <c r="A62" s="3">
        <v>4103</v>
      </c>
      <c r="B62" s="3" t="s">
        <v>23</v>
      </c>
      <c r="C62" s="4">
        <v>11.3</v>
      </c>
      <c r="D62" s="4">
        <v>13.9</v>
      </c>
      <c r="E62" s="4">
        <f t="shared" si="1"/>
        <v>11.120000000000001</v>
      </c>
      <c r="F62" s="3">
        <v>12.95</v>
      </c>
    </row>
    <row r="63" spans="1:6" ht="15">
      <c r="A63" s="3" t="s">
        <v>46</v>
      </c>
      <c r="B63" s="3" t="s">
        <v>47</v>
      </c>
      <c r="C63" s="4">
        <v>55</v>
      </c>
      <c r="D63" s="4">
        <v>67.7</v>
      </c>
      <c r="E63" s="4">
        <f t="shared" si="1"/>
        <v>54.160000000000004</v>
      </c>
      <c r="F63" s="3">
        <v>64.95</v>
      </c>
    </row>
    <row r="64" spans="1:6" ht="15">
      <c r="A64" s="3">
        <v>4105</v>
      </c>
      <c r="B64" s="3" t="s">
        <v>47</v>
      </c>
      <c r="C64" s="4">
        <v>20.8</v>
      </c>
      <c r="D64" s="4">
        <v>25.6</v>
      </c>
      <c r="E64" s="4">
        <f t="shared" si="1"/>
        <v>20.480000000000004</v>
      </c>
      <c r="F64" s="3">
        <v>24.95</v>
      </c>
    </row>
    <row r="65" spans="1:6" ht="15">
      <c r="A65" s="3">
        <v>4106</v>
      </c>
      <c r="B65" s="3" t="s">
        <v>48</v>
      </c>
      <c r="C65" s="4">
        <v>53.8</v>
      </c>
      <c r="D65" s="4">
        <v>66.2</v>
      </c>
      <c r="E65" s="4">
        <f t="shared" si="1"/>
        <v>52.96000000000001</v>
      </c>
      <c r="F65" s="3">
        <v>64.95</v>
      </c>
    </row>
    <row r="66" spans="1:6" ht="15">
      <c r="A66" s="3">
        <v>4108</v>
      </c>
      <c r="B66" s="3" t="s">
        <v>47</v>
      </c>
      <c r="C66" s="4">
        <v>81.8</v>
      </c>
      <c r="D66" s="4">
        <v>100.7</v>
      </c>
      <c r="E66" s="4">
        <f t="shared" si="1"/>
        <v>80.56</v>
      </c>
      <c r="F66" s="3">
        <v>79.95</v>
      </c>
    </row>
    <row r="67" spans="1:6" ht="15">
      <c r="A67" s="3">
        <v>4109</v>
      </c>
      <c r="B67" s="3" t="s">
        <v>47</v>
      </c>
      <c r="C67" s="4">
        <v>55</v>
      </c>
      <c r="D67" s="4">
        <v>67.7</v>
      </c>
      <c r="E67" s="4">
        <f t="shared" si="1"/>
        <v>54.160000000000004</v>
      </c>
      <c r="F67" s="3">
        <v>53.95</v>
      </c>
    </row>
    <row r="68" spans="1:6" ht="15">
      <c r="A68" s="3">
        <v>4110</v>
      </c>
      <c r="B68" s="3" t="s">
        <v>48</v>
      </c>
      <c r="C68" s="4">
        <v>53.8</v>
      </c>
      <c r="D68" s="4">
        <v>66.2</v>
      </c>
      <c r="E68" s="4">
        <f t="shared" si="1"/>
        <v>52.96000000000001</v>
      </c>
      <c r="F68" s="3">
        <v>52.95</v>
      </c>
    </row>
    <row r="69" spans="1:6" ht="15">
      <c r="A69" s="3" t="s">
        <v>49</v>
      </c>
      <c r="B69" s="3" t="s">
        <v>50</v>
      </c>
      <c r="C69" s="4">
        <v>53.8</v>
      </c>
      <c r="D69" s="4">
        <v>66.2</v>
      </c>
      <c r="E69" s="4">
        <f t="shared" si="1"/>
        <v>52.96000000000001</v>
      </c>
      <c r="F69" s="3">
        <v>52.95</v>
      </c>
    </row>
    <row r="70" spans="1:6" ht="15">
      <c r="A70" s="3">
        <v>4111</v>
      </c>
      <c r="B70" s="3" t="s">
        <v>51</v>
      </c>
      <c r="C70" s="4">
        <v>21.8</v>
      </c>
      <c r="D70" s="4">
        <v>26.9</v>
      </c>
      <c r="E70" s="4">
        <f t="shared" si="1"/>
        <v>21.52</v>
      </c>
      <c r="F70" s="3">
        <v>23.95</v>
      </c>
    </row>
    <row r="71" spans="1:6" ht="15">
      <c r="A71" s="3" t="s">
        <v>52</v>
      </c>
      <c r="B71" s="3" t="s">
        <v>53</v>
      </c>
      <c r="C71" s="4">
        <v>29.8</v>
      </c>
      <c r="D71" s="4">
        <v>36.7</v>
      </c>
      <c r="E71" s="4">
        <f>D71*0.9</f>
        <v>33.03</v>
      </c>
      <c r="F71" s="3">
        <v>32.95</v>
      </c>
    </row>
    <row r="72" spans="1:6" ht="15">
      <c r="A72" s="3" t="s">
        <v>54</v>
      </c>
      <c r="B72" s="3" t="s">
        <v>55</v>
      </c>
      <c r="C72" s="4">
        <v>32.8</v>
      </c>
      <c r="D72" s="4">
        <v>40.4</v>
      </c>
      <c r="E72" s="4">
        <f t="shared" si="1"/>
        <v>32.32</v>
      </c>
      <c r="F72" s="3">
        <v>34.95</v>
      </c>
    </row>
    <row r="73" spans="1:6" ht="15">
      <c r="A73" s="3">
        <v>4116</v>
      </c>
      <c r="B73" s="3" t="s">
        <v>48</v>
      </c>
      <c r="C73" s="4">
        <v>81.8</v>
      </c>
      <c r="D73" s="4">
        <v>100.7</v>
      </c>
      <c r="E73" s="4">
        <f t="shared" si="1"/>
        <v>80.56</v>
      </c>
      <c r="F73" s="3">
        <v>79.95</v>
      </c>
    </row>
    <row r="74" spans="1:6" ht="15">
      <c r="A74" s="3">
        <v>4119</v>
      </c>
      <c r="B74" s="3" t="s">
        <v>51</v>
      </c>
      <c r="C74" s="4">
        <v>56.5</v>
      </c>
      <c r="D74" s="4">
        <v>69.5</v>
      </c>
      <c r="E74" s="4">
        <f t="shared" si="1"/>
        <v>55.6</v>
      </c>
      <c r="F74" s="3">
        <v>54.95</v>
      </c>
    </row>
    <row r="75" spans="1:6" ht="15">
      <c r="A75" s="3">
        <v>4121</v>
      </c>
      <c r="B75" s="3" t="s">
        <v>56</v>
      </c>
      <c r="C75" s="4">
        <v>41.3</v>
      </c>
      <c r="D75" s="4">
        <v>50.8</v>
      </c>
      <c r="E75" s="4">
        <f t="shared" si="1"/>
        <v>40.64</v>
      </c>
      <c r="F75" s="3">
        <v>39.95</v>
      </c>
    </row>
    <row r="76" spans="1:6" ht="15">
      <c r="A76" s="3">
        <v>4122</v>
      </c>
      <c r="B76" s="3" t="s">
        <v>57</v>
      </c>
      <c r="C76" s="4">
        <v>72.8</v>
      </c>
      <c r="D76" s="4">
        <v>89.6</v>
      </c>
      <c r="E76" s="4">
        <f t="shared" si="1"/>
        <v>71.67999999999999</v>
      </c>
      <c r="F76" s="3">
        <v>69.95</v>
      </c>
    </row>
    <row r="77" spans="1:6" ht="15">
      <c r="A77" s="3">
        <v>4123</v>
      </c>
      <c r="B77" s="3" t="s">
        <v>57</v>
      </c>
      <c r="C77" s="4">
        <v>70.6</v>
      </c>
      <c r="D77" s="4">
        <v>86.9</v>
      </c>
      <c r="E77" s="4">
        <f t="shared" si="1"/>
        <v>69.52000000000001</v>
      </c>
      <c r="F77" s="3">
        <v>69.95</v>
      </c>
    </row>
    <row r="78" spans="1:5" ht="15">
      <c r="A78" s="5">
        <v>4124</v>
      </c>
      <c r="E78" s="4"/>
    </row>
    <row r="79" spans="1:6" ht="15">
      <c r="A79" s="3">
        <v>4125</v>
      </c>
      <c r="B79" s="3" t="s">
        <v>57</v>
      </c>
      <c r="C79" s="4">
        <v>70.6</v>
      </c>
      <c r="D79" s="4">
        <v>86.9</v>
      </c>
      <c r="E79" s="4">
        <f t="shared" si="1"/>
        <v>69.52000000000001</v>
      </c>
      <c r="F79" s="3">
        <v>69.95</v>
      </c>
    </row>
    <row r="80" spans="1:6" ht="15">
      <c r="A80" s="3">
        <v>4126</v>
      </c>
      <c r="B80" s="3" t="s">
        <v>48</v>
      </c>
      <c r="C80" s="4">
        <v>67.5</v>
      </c>
      <c r="D80" s="4">
        <v>83.1</v>
      </c>
      <c r="E80" s="4">
        <f t="shared" si="1"/>
        <v>66.48</v>
      </c>
      <c r="F80" s="3">
        <v>64.95</v>
      </c>
    </row>
    <row r="81" spans="1:6" ht="15">
      <c r="A81" s="3" t="s">
        <v>58</v>
      </c>
      <c r="B81" s="3" t="s">
        <v>59</v>
      </c>
      <c r="C81" s="4">
        <v>27.8</v>
      </c>
      <c r="D81" s="4">
        <v>34.2</v>
      </c>
      <c r="E81" s="4">
        <f>D81*0.9</f>
        <v>30.780000000000005</v>
      </c>
      <c r="F81" s="3">
        <v>29.95</v>
      </c>
    </row>
    <row r="82" spans="1:6" ht="15">
      <c r="A82" s="3" t="s">
        <v>60</v>
      </c>
      <c r="B82" s="3" t="s">
        <v>61</v>
      </c>
      <c r="C82" s="4">
        <v>29.8</v>
      </c>
      <c r="D82" s="4">
        <v>36.7</v>
      </c>
      <c r="E82" s="4">
        <f>D82*0.9</f>
        <v>33.03</v>
      </c>
      <c r="F82" s="3">
        <v>32.95</v>
      </c>
    </row>
    <row r="83" spans="1:6" ht="15">
      <c r="A83" s="3" t="s">
        <v>62</v>
      </c>
      <c r="B83" s="3" t="s">
        <v>63</v>
      </c>
      <c r="C83" s="4">
        <v>30.8</v>
      </c>
      <c r="D83" s="4">
        <v>37.9</v>
      </c>
      <c r="E83" s="4">
        <f>D83*0.9</f>
        <v>34.11</v>
      </c>
      <c r="F83" s="3">
        <v>33.95</v>
      </c>
    </row>
    <row r="84" spans="1:6" ht="15">
      <c r="A84" s="3" t="s">
        <v>64</v>
      </c>
      <c r="B84" s="3" t="s">
        <v>65</v>
      </c>
      <c r="C84" s="4">
        <v>32</v>
      </c>
      <c r="D84" s="4">
        <v>39.4</v>
      </c>
      <c r="E84" s="4">
        <f>D84*0.9</f>
        <v>35.46</v>
      </c>
      <c r="F84" s="3">
        <v>34.95</v>
      </c>
    </row>
    <row r="85" spans="1:6" ht="15">
      <c r="A85" s="3">
        <v>4136</v>
      </c>
      <c r="B85" s="3" t="s">
        <v>47</v>
      </c>
      <c r="C85" s="4">
        <v>67.5</v>
      </c>
      <c r="D85" s="4">
        <v>83.1</v>
      </c>
      <c r="E85" s="4">
        <f t="shared" si="1"/>
        <v>66.48</v>
      </c>
      <c r="F85" s="3">
        <v>65.95</v>
      </c>
    </row>
    <row r="86" spans="1:6" ht="15">
      <c r="A86" s="3" t="s">
        <v>66</v>
      </c>
      <c r="B86" s="3" t="s">
        <v>61</v>
      </c>
      <c r="C86" s="4">
        <v>58.5</v>
      </c>
      <c r="D86" s="4">
        <v>72</v>
      </c>
      <c r="E86" s="4">
        <f t="shared" si="1"/>
        <v>57.6</v>
      </c>
      <c r="F86" s="3">
        <v>56.95</v>
      </c>
    </row>
    <row r="87" spans="1:6" ht="15">
      <c r="A87" s="3" t="s">
        <v>67</v>
      </c>
      <c r="B87" s="3" t="s">
        <v>65</v>
      </c>
      <c r="C87" s="4">
        <v>69.3</v>
      </c>
      <c r="D87" s="4">
        <v>85.3</v>
      </c>
      <c r="E87" s="4">
        <f t="shared" si="1"/>
        <v>68.24</v>
      </c>
      <c r="F87" s="3">
        <v>67.95</v>
      </c>
    </row>
    <row r="88" spans="1:6" ht="15">
      <c r="A88" s="3" t="s">
        <v>68</v>
      </c>
      <c r="B88" s="3" t="s">
        <v>61</v>
      </c>
      <c r="C88" s="4">
        <v>64</v>
      </c>
      <c r="D88" s="4">
        <v>78.8</v>
      </c>
      <c r="E88" s="4">
        <f t="shared" si="1"/>
        <v>63.04</v>
      </c>
      <c r="F88" s="3">
        <v>62.95</v>
      </c>
    </row>
    <row r="89" spans="1:6" ht="15">
      <c r="A89" s="3">
        <v>4141</v>
      </c>
      <c r="B89" s="3" t="s">
        <v>69</v>
      </c>
      <c r="C89" s="4">
        <v>22.5</v>
      </c>
      <c r="D89" s="4">
        <v>27.7</v>
      </c>
      <c r="E89" s="4">
        <f t="shared" si="1"/>
        <v>22.16</v>
      </c>
      <c r="F89" s="3">
        <v>24.95</v>
      </c>
    </row>
    <row r="90" spans="1:6" ht="15">
      <c r="A90" s="3">
        <v>4143</v>
      </c>
      <c r="B90" s="3" t="s">
        <v>69</v>
      </c>
      <c r="C90" s="4">
        <v>37</v>
      </c>
      <c r="D90" s="4">
        <v>45.6</v>
      </c>
      <c r="E90" s="4">
        <f>D90*0.9</f>
        <v>41.04</v>
      </c>
      <c r="F90" s="3">
        <v>39.95</v>
      </c>
    </row>
    <row r="91" spans="1:6" ht="15">
      <c r="A91" s="3">
        <v>4145</v>
      </c>
      <c r="B91" s="3" t="s">
        <v>70</v>
      </c>
      <c r="C91" s="4">
        <v>49.8</v>
      </c>
      <c r="D91" s="4">
        <v>61.3</v>
      </c>
      <c r="E91" s="4">
        <f t="shared" si="1"/>
        <v>49.04</v>
      </c>
      <c r="F91" s="3">
        <v>49.95</v>
      </c>
    </row>
    <row r="92" spans="1:6" ht="15">
      <c r="A92" s="3">
        <v>4149</v>
      </c>
      <c r="B92" s="3" t="s">
        <v>69</v>
      </c>
      <c r="C92" s="4">
        <v>67.8</v>
      </c>
      <c r="D92" s="4">
        <v>83.4</v>
      </c>
      <c r="E92" s="4">
        <f t="shared" si="1"/>
        <v>66.72000000000001</v>
      </c>
      <c r="F92" s="3">
        <v>64.95</v>
      </c>
    </row>
    <row r="93" spans="1:6" ht="15">
      <c r="A93" s="3">
        <v>4150</v>
      </c>
      <c r="B93" s="3" t="s">
        <v>70</v>
      </c>
      <c r="C93" s="4">
        <v>78.5</v>
      </c>
      <c r="D93" s="4">
        <v>96.6</v>
      </c>
      <c r="E93" s="4">
        <f t="shared" si="1"/>
        <v>77.28</v>
      </c>
      <c r="F93" s="3">
        <v>74.95</v>
      </c>
    </row>
    <row r="94" spans="1:6" ht="15">
      <c r="A94" s="3" t="s">
        <v>71</v>
      </c>
      <c r="B94" s="3" t="s">
        <v>72</v>
      </c>
      <c r="C94" s="4">
        <v>78.5</v>
      </c>
      <c r="D94" s="4">
        <v>96.6</v>
      </c>
      <c r="E94" s="4">
        <f t="shared" si="1"/>
        <v>77.28</v>
      </c>
      <c r="F94" s="3">
        <v>74.95</v>
      </c>
    </row>
    <row r="95" spans="1:6" ht="15">
      <c r="A95" s="3">
        <v>4151</v>
      </c>
      <c r="B95" s="3" t="s">
        <v>73</v>
      </c>
      <c r="C95" s="4">
        <v>84</v>
      </c>
      <c r="D95" s="4">
        <v>103.4</v>
      </c>
      <c r="E95" s="4">
        <f t="shared" si="1"/>
        <v>82.72000000000001</v>
      </c>
      <c r="F95" s="3">
        <v>79.95</v>
      </c>
    </row>
    <row r="96" spans="1:6" ht="15">
      <c r="A96" s="3">
        <v>4155</v>
      </c>
      <c r="B96" s="3" t="s">
        <v>69</v>
      </c>
      <c r="C96" s="4">
        <v>67.8</v>
      </c>
      <c r="D96" s="4">
        <v>83.4</v>
      </c>
      <c r="E96" s="4">
        <f t="shared" si="1"/>
        <v>66.72000000000001</v>
      </c>
      <c r="F96" s="3">
        <v>65.95</v>
      </c>
    </row>
    <row r="97" spans="1:5" s="1" customFormat="1" ht="17.25" customHeight="1">
      <c r="A97" s="1" t="s">
        <v>0</v>
      </c>
      <c r="B97" s="1" t="s">
        <v>1</v>
      </c>
      <c r="C97" s="2" t="s">
        <v>2</v>
      </c>
      <c r="D97" s="4" t="e">
        <v>#VALUE!</v>
      </c>
      <c r="E97" s="4" t="e">
        <f t="shared" si="1"/>
        <v>#VALUE!</v>
      </c>
    </row>
    <row r="98" spans="1:6" ht="15">
      <c r="A98" s="3">
        <v>4159</v>
      </c>
      <c r="B98" s="3" t="s">
        <v>69</v>
      </c>
      <c r="C98" s="4">
        <v>100.8</v>
      </c>
      <c r="D98" s="4">
        <v>124</v>
      </c>
      <c r="E98" s="4">
        <f t="shared" si="1"/>
        <v>99.2</v>
      </c>
      <c r="F98" s="3">
        <v>99.95</v>
      </c>
    </row>
    <row r="99" spans="1:6" ht="15">
      <c r="A99" s="3">
        <v>4161</v>
      </c>
      <c r="B99" s="3" t="s">
        <v>69</v>
      </c>
      <c r="C99" s="4">
        <v>83</v>
      </c>
      <c r="D99" s="4">
        <v>102.1</v>
      </c>
      <c r="E99" s="4">
        <f t="shared" si="1"/>
        <v>81.68</v>
      </c>
      <c r="F99" s="3">
        <v>79.95</v>
      </c>
    </row>
    <row r="100" spans="1:6" ht="15">
      <c r="A100" s="3">
        <v>4165</v>
      </c>
      <c r="B100" s="3" t="s">
        <v>70</v>
      </c>
      <c r="C100" s="4">
        <v>78.5</v>
      </c>
      <c r="D100" s="4">
        <v>96.6</v>
      </c>
      <c r="E100" s="4">
        <f t="shared" si="1"/>
        <v>77.28</v>
      </c>
      <c r="F100" s="3">
        <v>76.95</v>
      </c>
    </row>
    <row r="101" spans="1:6" ht="15">
      <c r="A101" s="3" t="s">
        <v>74</v>
      </c>
      <c r="B101" s="3" t="s">
        <v>75</v>
      </c>
      <c r="C101" s="4">
        <v>82.5</v>
      </c>
      <c r="D101" s="4">
        <v>101.5</v>
      </c>
      <c r="E101" s="4">
        <f t="shared" si="1"/>
        <v>81.2</v>
      </c>
      <c r="F101" s="3">
        <v>79.95</v>
      </c>
    </row>
    <row r="102" spans="1:6" ht="15">
      <c r="A102" s="3" t="s">
        <v>76</v>
      </c>
      <c r="B102" s="3" t="s">
        <v>69</v>
      </c>
      <c r="C102" s="4">
        <v>82.5</v>
      </c>
      <c r="D102" s="4">
        <v>101.5</v>
      </c>
      <c r="E102" s="4">
        <f t="shared" si="1"/>
        <v>81.2</v>
      </c>
      <c r="F102" s="3">
        <v>79.95</v>
      </c>
    </row>
    <row r="103" spans="1:6" ht="15">
      <c r="A103" s="3" t="s">
        <v>77</v>
      </c>
      <c r="B103" s="3" t="s">
        <v>70</v>
      </c>
      <c r="C103" s="4">
        <v>95</v>
      </c>
      <c r="D103" s="4">
        <v>116.9</v>
      </c>
      <c r="E103" s="4">
        <f t="shared" si="1"/>
        <v>93.52000000000001</v>
      </c>
      <c r="F103" s="3">
        <v>92.95</v>
      </c>
    </row>
    <row r="104" spans="1:6" ht="15">
      <c r="A104" s="3">
        <v>4169</v>
      </c>
      <c r="B104" s="3" t="s">
        <v>70</v>
      </c>
      <c r="C104" s="4">
        <v>114.3</v>
      </c>
      <c r="D104" s="4">
        <v>140.6</v>
      </c>
      <c r="E104" s="4">
        <f t="shared" si="1"/>
        <v>112.48</v>
      </c>
      <c r="F104" s="3">
        <v>111.95</v>
      </c>
    </row>
    <row r="105" spans="1:6" ht="15">
      <c r="A105" s="3">
        <v>4172</v>
      </c>
      <c r="B105" s="3" t="s">
        <v>78</v>
      </c>
      <c r="C105" s="4">
        <v>90.3</v>
      </c>
      <c r="D105" s="4">
        <v>111.1</v>
      </c>
      <c r="E105" s="4">
        <f t="shared" si="1"/>
        <v>88.88</v>
      </c>
      <c r="F105" s="3">
        <v>88.95</v>
      </c>
    </row>
    <row r="106" spans="1:6" ht="15">
      <c r="A106" s="3">
        <v>4173</v>
      </c>
      <c r="B106" s="3" t="s">
        <v>78</v>
      </c>
      <c r="C106" s="4">
        <v>74.8</v>
      </c>
      <c r="D106" s="4">
        <v>92.1</v>
      </c>
      <c r="E106" s="4">
        <f t="shared" si="1"/>
        <v>73.67999999999999</v>
      </c>
      <c r="F106" s="3">
        <v>72.95</v>
      </c>
    </row>
    <row r="107" spans="1:6" ht="15">
      <c r="A107" s="3">
        <v>4174</v>
      </c>
      <c r="B107" s="3" t="s">
        <v>79</v>
      </c>
      <c r="C107" s="4">
        <v>74.8</v>
      </c>
      <c r="D107" s="4">
        <v>92.1</v>
      </c>
      <c r="E107" s="4">
        <f t="shared" si="1"/>
        <v>73.67999999999999</v>
      </c>
      <c r="F107" s="3">
        <v>72.95</v>
      </c>
    </row>
    <row r="108" spans="1:6" ht="15">
      <c r="A108" s="3">
        <v>4175</v>
      </c>
      <c r="B108" s="3" t="s">
        <v>79</v>
      </c>
      <c r="C108" s="4">
        <v>85.8</v>
      </c>
      <c r="D108" s="4">
        <v>105.6</v>
      </c>
      <c r="E108" s="4">
        <f t="shared" si="1"/>
        <v>84.48</v>
      </c>
      <c r="F108" s="3">
        <v>83.95</v>
      </c>
    </row>
    <row r="109" spans="1:6" ht="15">
      <c r="A109" s="3" t="s">
        <v>80</v>
      </c>
      <c r="B109" s="3" t="s">
        <v>81</v>
      </c>
      <c r="C109" s="4">
        <v>85.8</v>
      </c>
      <c r="D109" s="4">
        <v>105.6</v>
      </c>
      <c r="E109" s="4">
        <f t="shared" si="1"/>
        <v>84.48</v>
      </c>
      <c r="F109" s="3">
        <v>83.95</v>
      </c>
    </row>
    <row r="110" spans="1:6" ht="15">
      <c r="A110" s="3" t="s">
        <v>82</v>
      </c>
      <c r="B110" s="3" t="s">
        <v>83</v>
      </c>
      <c r="C110" s="4">
        <v>85.8</v>
      </c>
      <c r="D110" s="4">
        <v>105.6</v>
      </c>
      <c r="E110" s="4">
        <f t="shared" si="1"/>
        <v>84.48</v>
      </c>
      <c r="F110" s="3">
        <v>83.95</v>
      </c>
    </row>
    <row r="111" spans="1:6" ht="15">
      <c r="A111" s="3" t="s">
        <v>84</v>
      </c>
      <c r="B111" s="3" t="s">
        <v>85</v>
      </c>
      <c r="C111" s="4">
        <v>85.8</v>
      </c>
      <c r="D111" s="4">
        <v>105.6</v>
      </c>
      <c r="E111" s="4">
        <f t="shared" si="1"/>
        <v>84.48</v>
      </c>
      <c r="F111" s="3">
        <v>83.95</v>
      </c>
    </row>
    <row r="112" spans="1:6" ht="15">
      <c r="A112" s="3" t="s">
        <v>86</v>
      </c>
      <c r="B112" s="3" t="s">
        <v>87</v>
      </c>
      <c r="C112" s="4">
        <v>85.8</v>
      </c>
      <c r="D112" s="4">
        <v>105.6</v>
      </c>
      <c r="E112" s="4">
        <f t="shared" si="1"/>
        <v>84.48</v>
      </c>
      <c r="F112" s="3">
        <v>83.95</v>
      </c>
    </row>
    <row r="113" spans="1:6" ht="15">
      <c r="A113" s="3">
        <v>4176</v>
      </c>
      <c r="B113" s="3" t="s">
        <v>79</v>
      </c>
      <c r="C113" s="4">
        <v>105</v>
      </c>
      <c r="D113" s="4">
        <v>129.2</v>
      </c>
      <c r="E113" s="4">
        <f t="shared" si="1"/>
        <v>103.36</v>
      </c>
      <c r="F113" s="3">
        <v>102.95</v>
      </c>
    </row>
    <row r="114" spans="1:6" ht="15">
      <c r="A114" s="3" t="s">
        <v>88</v>
      </c>
      <c r="B114" s="3" t="s">
        <v>89</v>
      </c>
      <c r="C114" s="4">
        <v>105</v>
      </c>
      <c r="D114" s="4">
        <v>129.2</v>
      </c>
      <c r="E114" s="4">
        <f t="shared" si="1"/>
        <v>103.36</v>
      </c>
      <c r="F114" s="3">
        <v>102.95</v>
      </c>
    </row>
    <row r="115" spans="1:6" ht="15">
      <c r="A115" s="3">
        <v>4179</v>
      </c>
      <c r="B115" s="3" t="s">
        <v>79</v>
      </c>
      <c r="C115" s="4">
        <v>117</v>
      </c>
      <c r="D115" s="4">
        <v>144</v>
      </c>
      <c r="E115" s="4">
        <f t="shared" si="1"/>
        <v>115.2</v>
      </c>
      <c r="F115" s="3">
        <v>114.95</v>
      </c>
    </row>
    <row r="116" spans="1:6" ht="15">
      <c r="A116" s="3">
        <v>4180</v>
      </c>
      <c r="B116" s="3" t="s">
        <v>79</v>
      </c>
      <c r="C116" s="4">
        <v>27</v>
      </c>
      <c r="D116" s="4">
        <v>33.3</v>
      </c>
      <c r="E116" s="4">
        <f t="shared" si="1"/>
        <v>26.64</v>
      </c>
      <c r="F116" s="3">
        <v>29.95</v>
      </c>
    </row>
    <row r="117" spans="1:6" ht="15">
      <c r="A117" s="3">
        <v>4181</v>
      </c>
      <c r="B117" s="3" t="s">
        <v>79</v>
      </c>
      <c r="C117" s="4">
        <v>76</v>
      </c>
      <c r="D117" s="4">
        <v>93.5</v>
      </c>
      <c r="E117" s="4">
        <f t="shared" si="1"/>
        <v>74.8</v>
      </c>
      <c r="F117" s="3">
        <v>74.95</v>
      </c>
    </row>
    <row r="118" spans="1:6" ht="15">
      <c r="A118" s="3">
        <v>4182</v>
      </c>
      <c r="B118" s="3" t="s">
        <v>78</v>
      </c>
      <c r="C118" s="4">
        <v>74.8</v>
      </c>
      <c r="D118" s="4">
        <v>92.1</v>
      </c>
      <c r="E118" s="4">
        <f t="shared" si="1"/>
        <v>73.67999999999999</v>
      </c>
      <c r="F118" s="3">
        <v>74.95</v>
      </c>
    </row>
    <row r="119" spans="1:6" ht="15">
      <c r="A119" s="3">
        <v>4183</v>
      </c>
      <c r="B119" s="3" t="s">
        <v>79</v>
      </c>
      <c r="C119" s="4">
        <v>85.8</v>
      </c>
      <c r="D119" s="4">
        <v>105.6</v>
      </c>
      <c r="E119" s="4">
        <f aca="true" t="shared" si="2" ref="E119:E180">D119*0.8</f>
        <v>84.48</v>
      </c>
      <c r="F119" s="3">
        <v>83.95</v>
      </c>
    </row>
    <row r="120" spans="1:6" ht="15">
      <c r="A120" s="3">
        <v>4185</v>
      </c>
      <c r="B120" s="3" t="s">
        <v>79</v>
      </c>
      <c r="C120" s="4">
        <v>85.8</v>
      </c>
      <c r="D120" s="4">
        <v>105.6</v>
      </c>
      <c r="E120" s="4">
        <f t="shared" si="2"/>
        <v>84.48</v>
      </c>
      <c r="F120" s="3">
        <v>83.95</v>
      </c>
    </row>
    <row r="121" spans="1:6" ht="15">
      <c r="A121" s="3">
        <v>4186</v>
      </c>
      <c r="B121" s="3" t="s">
        <v>79</v>
      </c>
      <c r="C121" s="4">
        <v>47.8</v>
      </c>
      <c r="D121" s="4">
        <v>58.8</v>
      </c>
      <c r="E121" s="4">
        <f t="shared" si="2"/>
        <v>47.04</v>
      </c>
      <c r="F121" s="3">
        <v>54.95</v>
      </c>
    </row>
    <row r="122" spans="1:6" ht="15">
      <c r="A122" s="3">
        <v>4188</v>
      </c>
      <c r="B122" s="3" t="s">
        <v>79</v>
      </c>
      <c r="C122" s="4">
        <v>60.1</v>
      </c>
      <c r="D122" s="4">
        <v>74</v>
      </c>
      <c r="E122" s="4">
        <f t="shared" si="2"/>
        <v>59.2</v>
      </c>
      <c r="F122" s="3">
        <v>64.95</v>
      </c>
    </row>
    <row r="123" spans="1:6" ht="15">
      <c r="A123" s="3">
        <v>4189</v>
      </c>
      <c r="B123" s="3" t="s">
        <v>79</v>
      </c>
      <c r="C123" s="4">
        <v>70.9</v>
      </c>
      <c r="D123" s="4">
        <v>87.3</v>
      </c>
      <c r="E123" s="4">
        <f t="shared" si="2"/>
        <v>69.84</v>
      </c>
      <c r="F123" s="3">
        <v>86.95</v>
      </c>
    </row>
    <row r="124" spans="1:6" ht="15">
      <c r="A124" s="3">
        <v>4200</v>
      </c>
      <c r="B124" s="3" t="s">
        <v>90</v>
      </c>
      <c r="C124" s="4">
        <v>70.3</v>
      </c>
      <c r="D124" s="4">
        <v>86.5</v>
      </c>
      <c r="E124" s="4">
        <f t="shared" si="2"/>
        <v>69.2</v>
      </c>
      <c r="F124" s="3">
        <v>59.95</v>
      </c>
    </row>
    <row r="125" spans="1:6" ht="15">
      <c r="A125" s="3">
        <v>4204</v>
      </c>
      <c r="B125" s="3" t="s">
        <v>91</v>
      </c>
      <c r="C125" s="4">
        <v>44.3</v>
      </c>
      <c r="D125" s="4">
        <v>54.5</v>
      </c>
      <c r="E125" s="4">
        <f t="shared" si="2"/>
        <v>43.6</v>
      </c>
      <c r="F125" s="3">
        <v>39.95</v>
      </c>
    </row>
    <row r="126" spans="1:6" ht="15">
      <c r="A126" s="3">
        <v>4206</v>
      </c>
      <c r="B126" s="3" t="s">
        <v>92</v>
      </c>
      <c r="C126" s="4">
        <v>16.8</v>
      </c>
      <c r="D126" s="4">
        <v>20.7</v>
      </c>
      <c r="E126" s="4">
        <f t="shared" si="2"/>
        <v>16.56</v>
      </c>
      <c r="F126" s="3">
        <v>19.95</v>
      </c>
    </row>
    <row r="127" spans="1:6" ht="15">
      <c r="A127" s="3">
        <v>4343</v>
      </c>
      <c r="B127" s="3" t="s">
        <v>93</v>
      </c>
      <c r="C127" s="4">
        <v>34</v>
      </c>
      <c r="D127" s="4">
        <v>41.9</v>
      </c>
      <c r="E127" s="4">
        <f t="shared" si="2"/>
        <v>33.52</v>
      </c>
      <c r="F127" s="3">
        <v>39.95</v>
      </c>
    </row>
    <row r="128" spans="1:6" ht="15">
      <c r="A128" s="3">
        <v>4344</v>
      </c>
      <c r="B128" s="3" t="s">
        <v>93</v>
      </c>
      <c r="C128" s="4">
        <v>28.3</v>
      </c>
      <c r="D128" s="4">
        <v>34.9</v>
      </c>
      <c r="E128" s="4">
        <f t="shared" si="2"/>
        <v>27.92</v>
      </c>
      <c r="F128" s="3">
        <v>34.95</v>
      </c>
    </row>
    <row r="129" spans="1:6" ht="15">
      <c r="A129" s="3">
        <v>4345</v>
      </c>
      <c r="B129" s="3" t="s">
        <v>93</v>
      </c>
      <c r="C129" s="4">
        <v>43</v>
      </c>
      <c r="D129" s="4">
        <v>52.9</v>
      </c>
      <c r="E129" s="4">
        <f t="shared" si="2"/>
        <v>42.32</v>
      </c>
      <c r="F129" s="3">
        <v>41.95</v>
      </c>
    </row>
    <row r="130" spans="1:6" ht="15">
      <c r="A130" s="3">
        <v>4346</v>
      </c>
      <c r="B130" s="3" t="s">
        <v>93</v>
      </c>
      <c r="C130" s="4">
        <v>47.8</v>
      </c>
      <c r="D130" s="4">
        <v>58.8</v>
      </c>
      <c r="E130" s="4">
        <f t="shared" si="2"/>
        <v>47.04</v>
      </c>
      <c r="F130" s="3">
        <v>46.95</v>
      </c>
    </row>
    <row r="131" spans="1:6" ht="15">
      <c r="A131" s="3" t="s">
        <v>94</v>
      </c>
      <c r="B131" s="3" t="s">
        <v>95</v>
      </c>
      <c r="C131" s="4">
        <v>26.8</v>
      </c>
      <c r="D131" s="4">
        <v>33</v>
      </c>
      <c r="E131" s="4">
        <f t="shared" si="2"/>
        <v>26.400000000000002</v>
      </c>
      <c r="F131" s="3">
        <v>29.95</v>
      </c>
    </row>
    <row r="132" spans="1:6" ht="15">
      <c r="A132" s="3" t="s">
        <v>96</v>
      </c>
      <c r="B132" s="3" t="s">
        <v>97</v>
      </c>
      <c r="C132" s="4">
        <v>29.3</v>
      </c>
      <c r="D132" s="4">
        <v>36.1</v>
      </c>
      <c r="E132" s="4">
        <f t="shared" si="2"/>
        <v>28.880000000000003</v>
      </c>
      <c r="F132" s="3">
        <v>31.95</v>
      </c>
    </row>
    <row r="133" spans="1:6" ht="15">
      <c r="A133" s="3" t="s">
        <v>98</v>
      </c>
      <c r="B133" s="3" t="s">
        <v>99</v>
      </c>
      <c r="C133" s="4">
        <v>42</v>
      </c>
      <c r="D133" s="4">
        <v>51.7</v>
      </c>
      <c r="E133" s="4">
        <f t="shared" si="2"/>
        <v>41.36000000000001</v>
      </c>
      <c r="F133" s="3">
        <v>49.95</v>
      </c>
    </row>
    <row r="134" spans="1:6" ht="15">
      <c r="A134" s="3">
        <v>4407</v>
      </c>
      <c r="B134" s="3" t="s">
        <v>97</v>
      </c>
      <c r="C134" s="4">
        <v>18.7</v>
      </c>
      <c r="D134" s="4">
        <v>23.1</v>
      </c>
      <c r="E134" s="4">
        <f t="shared" si="2"/>
        <v>18.48</v>
      </c>
      <c r="F134" s="3">
        <v>19.95</v>
      </c>
    </row>
    <row r="135" spans="1:6" ht="15">
      <c r="A135" s="3" t="s">
        <v>100</v>
      </c>
      <c r="B135" s="3" t="s">
        <v>99</v>
      </c>
      <c r="C135" s="4">
        <v>57.8</v>
      </c>
      <c r="D135" s="4">
        <v>71.1</v>
      </c>
      <c r="E135" s="4">
        <f t="shared" si="2"/>
        <v>56.879999999999995</v>
      </c>
      <c r="F135" s="3">
        <v>49.95</v>
      </c>
    </row>
    <row r="136" spans="1:6" ht="15">
      <c r="A136" s="3" t="s">
        <v>101</v>
      </c>
      <c r="B136" s="3" t="s">
        <v>95</v>
      </c>
      <c r="C136" s="4">
        <v>59.3</v>
      </c>
      <c r="D136" s="4">
        <v>73</v>
      </c>
      <c r="E136" s="4">
        <f t="shared" si="2"/>
        <v>58.400000000000006</v>
      </c>
      <c r="F136" s="3">
        <v>54.95</v>
      </c>
    </row>
    <row r="137" spans="1:6" ht="15">
      <c r="A137" s="3" t="s">
        <v>102</v>
      </c>
      <c r="B137" s="3" t="s">
        <v>97</v>
      </c>
      <c r="C137" s="4">
        <v>67.5</v>
      </c>
      <c r="D137" s="4">
        <v>83.1</v>
      </c>
      <c r="E137" s="4">
        <f t="shared" si="2"/>
        <v>66.48</v>
      </c>
      <c r="F137" s="3">
        <v>64.95</v>
      </c>
    </row>
    <row r="138" spans="1:6" ht="15">
      <c r="A138" s="3" t="s">
        <v>103</v>
      </c>
      <c r="B138" s="3" t="s">
        <v>104</v>
      </c>
      <c r="C138" s="4">
        <v>72.3</v>
      </c>
      <c r="D138" s="4">
        <v>89</v>
      </c>
      <c r="E138" s="4">
        <f t="shared" si="2"/>
        <v>71.2</v>
      </c>
      <c r="F138" s="3">
        <v>69.95</v>
      </c>
    </row>
    <row r="139" spans="1:6" ht="15">
      <c r="A139" s="3" t="s">
        <v>105</v>
      </c>
      <c r="B139" s="3" t="s">
        <v>106</v>
      </c>
      <c r="C139" s="4">
        <v>75.8</v>
      </c>
      <c r="D139" s="4">
        <v>93.3</v>
      </c>
      <c r="E139" s="4">
        <f t="shared" si="2"/>
        <v>74.64</v>
      </c>
      <c r="F139" s="3">
        <v>73.95</v>
      </c>
    </row>
    <row r="140" spans="1:6" ht="15">
      <c r="A140" s="3" t="s">
        <v>107</v>
      </c>
      <c r="B140" s="3" t="s">
        <v>108</v>
      </c>
      <c r="C140" s="4">
        <v>71</v>
      </c>
      <c r="D140" s="4">
        <v>87.4</v>
      </c>
      <c r="E140" s="4">
        <f t="shared" si="2"/>
        <v>69.92</v>
      </c>
      <c r="F140" s="3">
        <v>69.95</v>
      </c>
    </row>
    <row r="141" spans="1:6" ht="15">
      <c r="A141" s="3" t="s">
        <v>109</v>
      </c>
      <c r="B141" s="3" t="s">
        <v>110</v>
      </c>
      <c r="C141" s="4">
        <v>79.8</v>
      </c>
      <c r="D141" s="4">
        <v>98.2</v>
      </c>
      <c r="E141" s="4">
        <f t="shared" si="2"/>
        <v>78.56</v>
      </c>
      <c r="F141" s="3">
        <v>74.95</v>
      </c>
    </row>
    <row r="142" spans="1:6" ht="15">
      <c r="A142" s="3" t="s">
        <v>111</v>
      </c>
      <c r="B142" s="3" t="s">
        <v>104</v>
      </c>
      <c r="C142" s="4">
        <v>53.8</v>
      </c>
      <c r="D142" s="4">
        <v>66.2</v>
      </c>
      <c r="E142" s="4">
        <f t="shared" si="2"/>
        <v>52.96000000000001</v>
      </c>
      <c r="F142" s="3">
        <v>49.95</v>
      </c>
    </row>
    <row r="143" spans="1:6" ht="15">
      <c r="A143" s="3" t="s">
        <v>112</v>
      </c>
      <c r="B143" s="3" t="s">
        <v>106</v>
      </c>
      <c r="C143" s="4">
        <v>56.8</v>
      </c>
      <c r="D143" s="4">
        <v>69.9</v>
      </c>
      <c r="E143" s="4">
        <f t="shared" si="2"/>
        <v>55.92000000000001</v>
      </c>
      <c r="F143" s="3">
        <v>54.95</v>
      </c>
    </row>
    <row r="144" spans="1:5" s="1" customFormat="1" ht="17.25" customHeight="1">
      <c r="A144" s="1" t="s">
        <v>0</v>
      </c>
      <c r="B144" s="1" t="s">
        <v>1</v>
      </c>
      <c r="C144" s="2" t="s">
        <v>2</v>
      </c>
      <c r="D144" s="4" t="e">
        <v>#VALUE!</v>
      </c>
      <c r="E144" s="4" t="e">
        <f t="shared" si="2"/>
        <v>#VALUE!</v>
      </c>
    </row>
    <row r="145" spans="1:5" s="1" customFormat="1" ht="17.25" customHeight="1">
      <c r="A145" s="6" t="s">
        <v>450</v>
      </c>
      <c r="C145" s="2"/>
      <c r="D145" s="4"/>
      <c r="E145" s="4"/>
    </row>
    <row r="146" spans="1:5" s="1" customFormat="1" ht="17.25" customHeight="1">
      <c r="A146" s="6" t="s">
        <v>452</v>
      </c>
      <c r="C146" s="2"/>
      <c r="D146" s="4"/>
      <c r="E146" s="4"/>
    </row>
    <row r="147" spans="1:6" ht="15">
      <c r="A147" s="3">
        <v>4417</v>
      </c>
      <c r="B147" s="3" t="s">
        <v>97</v>
      </c>
      <c r="C147" s="4">
        <v>61</v>
      </c>
      <c r="D147" s="4">
        <v>75.1</v>
      </c>
      <c r="E147" s="4">
        <f t="shared" si="2"/>
        <v>60.08</v>
      </c>
      <c r="F147" s="3">
        <v>54.95</v>
      </c>
    </row>
    <row r="148" spans="1:6" ht="15">
      <c r="A148" s="3" t="s">
        <v>113</v>
      </c>
      <c r="B148" s="3" t="s">
        <v>114</v>
      </c>
      <c r="C148" s="4">
        <v>61</v>
      </c>
      <c r="D148" s="4">
        <v>75.1</v>
      </c>
      <c r="E148" s="4">
        <f t="shared" si="2"/>
        <v>60.08</v>
      </c>
      <c r="F148" s="3">
        <v>54.95</v>
      </c>
    </row>
    <row r="149" spans="1:6" ht="15">
      <c r="A149" s="3">
        <v>4419</v>
      </c>
      <c r="B149" s="3" t="s">
        <v>97</v>
      </c>
      <c r="C149" s="4">
        <v>103.8</v>
      </c>
      <c r="D149" s="4">
        <v>127.7</v>
      </c>
      <c r="E149" s="4">
        <f t="shared" si="2"/>
        <v>102.16000000000001</v>
      </c>
      <c r="F149" s="3">
        <v>99.95</v>
      </c>
    </row>
    <row r="150" spans="1:6" ht="15">
      <c r="A150" s="3">
        <v>4450</v>
      </c>
      <c r="B150" s="3" t="s">
        <v>115</v>
      </c>
      <c r="C150" s="4">
        <v>33.7</v>
      </c>
      <c r="D150" s="4">
        <v>41.5</v>
      </c>
      <c r="E150" s="4">
        <f t="shared" si="2"/>
        <v>33.2</v>
      </c>
      <c r="F150" s="3">
        <v>39.95</v>
      </c>
    </row>
    <row r="151" spans="1:6" ht="15">
      <c r="A151" s="3">
        <v>4451</v>
      </c>
      <c r="B151" s="3" t="s">
        <v>115</v>
      </c>
      <c r="C151" s="4">
        <v>65</v>
      </c>
      <c r="D151" s="4">
        <v>80</v>
      </c>
      <c r="E151" s="4">
        <f t="shared" si="2"/>
        <v>64</v>
      </c>
      <c r="F151" s="3">
        <v>63.95</v>
      </c>
    </row>
    <row r="152" spans="1:6" ht="15">
      <c r="A152" s="3">
        <v>4452</v>
      </c>
      <c r="B152" s="3" t="s">
        <v>115</v>
      </c>
      <c r="C152" s="4">
        <v>65</v>
      </c>
      <c r="D152" s="4">
        <v>80</v>
      </c>
      <c r="E152" s="4">
        <f t="shared" si="2"/>
        <v>64</v>
      </c>
      <c r="F152" s="3">
        <v>63.95</v>
      </c>
    </row>
    <row r="153" spans="1:6" ht="15">
      <c r="A153" s="3">
        <v>4455</v>
      </c>
      <c r="B153" s="3" t="s">
        <v>116</v>
      </c>
      <c r="C153" s="4">
        <v>42</v>
      </c>
      <c r="D153" s="4">
        <v>51.7</v>
      </c>
      <c r="E153" s="4">
        <f t="shared" si="2"/>
        <v>41.36000000000001</v>
      </c>
      <c r="F153" s="3">
        <v>39.95</v>
      </c>
    </row>
    <row r="154" spans="1:6" ht="15">
      <c r="A154" s="3">
        <v>4459</v>
      </c>
      <c r="B154" s="3" t="s">
        <v>117</v>
      </c>
      <c r="C154" s="4">
        <v>58</v>
      </c>
      <c r="D154" s="4">
        <v>71.4</v>
      </c>
      <c r="E154" s="4">
        <f t="shared" si="2"/>
        <v>57.120000000000005</v>
      </c>
      <c r="F154" s="3">
        <v>56.95</v>
      </c>
    </row>
    <row r="155" spans="1:6" ht="15">
      <c r="A155" s="3" t="s">
        <v>118</v>
      </c>
      <c r="B155" s="3" t="s">
        <v>119</v>
      </c>
      <c r="C155" s="4">
        <v>17.4</v>
      </c>
      <c r="D155" s="4">
        <v>21.5</v>
      </c>
      <c r="E155" s="4">
        <f t="shared" si="2"/>
        <v>17.2</v>
      </c>
      <c r="F155" s="3">
        <v>19.95</v>
      </c>
    </row>
    <row r="156" spans="1:6" ht="15">
      <c r="A156" s="3" t="s">
        <v>120</v>
      </c>
      <c r="B156" s="3" t="s">
        <v>117</v>
      </c>
      <c r="C156" s="4">
        <v>21.9</v>
      </c>
      <c r="D156" s="4">
        <v>27</v>
      </c>
      <c r="E156" s="4">
        <f t="shared" si="2"/>
        <v>21.6</v>
      </c>
      <c r="F156" s="3">
        <v>21.95</v>
      </c>
    </row>
    <row r="157" spans="1:6" ht="15">
      <c r="A157" s="3" t="s">
        <v>121</v>
      </c>
      <c r="B157" s="3" t="s">
        <v>119</v>
      </c>
      <c r="C157" s="4">
        <v>13.8</v>
      </c>
      <c r="D157" s="4">
        <v>17</v>
      </c>
      <c r="E157" s="4">
        <f t="shared" si="2"/>
        <v>13.600000000000001</v>
      </c>
      <c r="F157" s="3">
        <v>14.95</v>
      </c>
    </row>
    <row r="158" spans="1:6" ht="15">
      <c r="A158" s="3" t="s">
        <v>122</v>
      </c>
      <c r="B158" s="3" t="s">
        <v>117</v>
      </c>
      <c r="C158" s="4">
        <v>15.8</v>
      </c>
      <c r="D158" s="4">
        <v>19.5</v>
      </c>
      <c r="E158" s="4">
        <f t="shared" si="2"/>
        <v>15.600000000000001</v>
      </c>
      <c r="F158" s="3">
        <v>15.95</v>
      </c>
    </row>
    <row r="159" spans="1:6" ht="15">
      <c r="A159" s="3" t="s">
        <v>123</v>
      </c>
      <c r="B159" s="3" t="s">
        <v>124</v>
      </c>
      <c r="C159" s="4">
        <v>33.8</v>
      </c>
      <c r="D159" s="4">
        <v>41.6</v>
      </c>
      <c r="E159" s="4">
        <f t="shared" si="2"/>
        <v>33.28</v>
      </c>
      <c r="F159" s="3">
        <v>32.95</v>
      </c>
    </row>
    <row r="160" spans="1:6" ht="15">
      <c r="A160" s="3" t="s">
        <v>125</v>
      </c>
      <c r="B160" s="3" t="s">
        <v>119</v>
      </c>
      <c r="C160" s="4">
        <v>13.3</v>
      </c>
      <c r="D160" s="4">
        <v>16.4</v>
      </c>
      <c r="E160" s="4">
        <f t="shared" si="2"/>
        <v>13.12</v>
      </c>
      <c r="F160" s="3">
        <v>14.95</v>
      </c>
    </row>
    <row r="161" spans="1:6" ht="15">
      <c r="A161" s="3" t="s">
        <v>126</v>
      </c>
      <c r="B161" s="3" t="s">
        <v>117</v>
      </c>
      <c r="C161" s="4">
        <v>15.3</v>
      </c>
      <c r="D161" s="4">
        <v>18.9</v>
      </c>
      <c r="E161" s="4">
        <f t="shared" si="2"/>
        <v>15.12</v>
      </c>
      <c r="F161" s="3">
        <v>15.95</v>
      </c>
    </row>
    <row r="162" spans="1:6" ht="15">
      <c r="A162" s="3">
        <v>4467</v>
      </c>
      <c r="B162" s="3" t="s">
        <v>127</v>
      </c>
      <c r="C162" s="4">
        <v>14.9</v>
      </c>
      <c r="D162" s="4">
        <v>18.4</v>
      </c>
      <c r="E162" s="4">
        <f t="shared" si="2"/>
        <v>14.719999999999999</v>
      </c>
      <c r="F162" s="3">
        <v>14.95</v>
      </c>
    </row>
    <row r="163" spans="1:5" ht="15">
      <c r="A163" s="5">
        <v>4468</v>
      </c>
      <c r="E163" s="4"/>
    </row>
    <row r="164" spans="1:6" ht="15">
      <c r="A164" s="3">
        <v>4469</v>
      </c>
      <c r="B164" s="3" t="s">
        <v>128</v>
      </c>
      <c r="C164" s="4">
        <v>92</v>
      </c>
      <c r="D164" s="4">
        <v>113.2</v>
      </c>
      <c r="E164" s="4">
        <f t="shared" si="2"/>
        <v>90.56</v>
      </c>
      <c r="F164" s="3">
        <v>89.95</v>
      </c>
    </row>
    <row r="165" spans="1:6" ht="15">
      <c r="A165" s="3" t="s">
        <v>129</v>
      </c>
      <c r="B165" s="3" t="s">
        <v>127</v>
      </c>
      <c r="C165" s="4">
        <v>33.5</v>
      </c>
      <c r="D165" s="4">
        <v>41.3</v>
      </c>
      <c r="E165" s="4">
        <f t="shared" si="2"/>
        <v>33.04</v>
      </c>
      <c r="F165" s="3">
        <v>32.95</v>
      </c>
    </row>
    <row r="166" spans="1:6" ht="15">
      <c r="A166" s="3" t="s">
        <v>130</v>
      </c>
      <c r="B166" s="3" t="s">
        <v>131</v>
      </c>
      <c r="C166" s="4">
        <v>35</v>
      </c>
      <c r="D166" s="4">
        <v>43.1</v>
      </c>
      <c r="E166" s="4">
        <f t="shared" si="2"/>
        <v>34.480000000000004</v>
      </c>
      <c r="F166" s="3">
        <v>34.95</v>
      </c>
    </row>
    <row r="167" spans="1:6" ht="15">
      <c r="A167" s="3" t="s">
        <v>132</v>
      </c>
      <c r="B167" s="3" t="s">
        <v>133</v>
      </c>
      <c r="C167" s="4">
        <v>38.8</v>
      </c>
      <c r="D167" s="4">
        <v>47.8</v>
      </c>
      <c r="E167" s="4">
        <f t="shared" si="2"/>
        <v>38.24</v>
      </c>
      <c r="F167" s="3">
        <v>37.95</v>
      </c>
    </row>
    <row r="168" spans="1:6" ht="15">
      <c r="A168" s="3" t="s">
        <v>134</v>
      </c>
      <c r="B168" s="3" t="s">
        <v>135</v>
      </c>
      <c r="C168" s="4">
        <v>41.5</v>
      </c>
      <c r="D168" s="4">
        <v>51.1</v>
      </c>
      <c r="E168" s="4">
        <f t="shared" si="2"/>
        <v>40.88</v>
      </c>
      <c r="F168" s="3">
        <v>39.95</v>
      </c>
    </row>
    <row r="169" spans="1:6" ht="15">
      <c r="A169" s="3" t="s">
        <v>136</v>
      </c>
      <c r="B169" s="3" t="s">
        <v>137</v>
      </c>
      <c r="C169" s="4">
        <v>50.8</v>
      </c>
      <c r="D169" s="4">
        <v>62.5</v>
      </c>
      <c r="E169" s="4">
        <f t="shared" si="2"/>
        <v>50</v>
      </c>
      <c r="F169" s="3">
        <v>49.95</v>
      </c>
    </row>
    <row r="170" spans="1:6" ht="15">
      <c r="A170" s="3">
        <v>4472</v>
      </c>
      <c r="B170" s="3" t="s">
        <v>138</v>
      </c>
      <c r="C170" s="4">
        <v>54.5</v>
      </c>
      <c r="D170" s="4">
        <v>67.1</v>
      </c>
      <c r="E170" s="4">
        <f t="shared" si="2"/>
        <v>53.68</v>
      </c>
      <c r="F170" s="3">
        <v>52.95</v>
      </c>
    </row>
    <row r="171" spans="1:6" ht="15">
      <c r="A171" s="3" t="s">
        <v>139</v>
      </c>
      <c r="B171" s="3" t="s">
        <v>127</v>
      </c>
      <c r="C171" s="4">
        <v>21.4</v>
      </c>
      <c r="D171" s="4">
        <v>26.4</v>
      </c>
      <c r="E171" s="4">
        <f t="shared" si="2"/>
        <v>21.12</v>
      </c>
      <c r="F171" s="3">
        <v>24.95</v>
      </c>
    </row>
    <row r="172" spans="1:6" ht="15">
      <c r="A172" s="3" t="s">
        <v>140</v>
      </c>
      <c r="B172" s="3" t="s">
        <v>127</v>
      </c>
      <c r="C172" s="4">
        <v>35</v>
      </c>
      <c r="D172" s="4">
        <v>43.1</v>
      </c>
      <c r="E172" s="4">
        <f t="shared" si="2"/>
        <v>34.480000000000004</v>
      </c>
      <c r="F172" s="3">
        <v>34.95</v>
      </c>
    </row>
    <row r="173" spans="1:6" ht="15">
      <c r="A173" s="3" t="s">
        <v>141</v>
      </c>
      <c r="B173" s="3" t="s">
        <v>133</v>
      </c>
      <c r="C173" s="4">
        <v>41.2</v>
      </c>
      <c r="D173" s="4">
        <v>50.7</v>
      </c>
      <c r="E173" s="4">
        <f t="shared" si="2"/>
        <v>40.56</v>
      </c>
      <c r="F173" s="3">
        <v>39.95</v>
      </c>
    </row>
    <row r="174" spans="1:6" ht="15">
      <c r="A174" s="3" t="s">
        <v>142</v>
      </c>
      <c r="B174" s="3" t="s">
        <v>133</v>
      </c>
      <c r="C174" s="4">
        <v>42.7</v>
      </c>
      <c r="D174" s="4">
        <v>52.6</v>
      </c>
      <c r="E174" s="4">
        <f t="shared" si="2"/>
        <v>42.080000000000005</v>
      </c>
      <c r="F174" s="3">
        <v>41.95</v>
      </c>
    </row>
    <row r="175" spans="1:6" ht="15">
      <c r="A175" s="3" t="s">
        <v>143</v>
      </c>
      <c r="B175" s="3" t="s">
        <v>137</v>
      </c>
      <c r="C175" s="4">
        <v>55.9</v>
      </c>
      <c r="D175" s="4">
        <v>68.8</v>
      </c>
      <c r="E175" s="4">
        <f t="shared" si="2"/>
        <v>55.04</v>
      </c>
      <c r="F175" s="3">
        <v>54.95</v>
      </c>
    </row>
    <row r="176" spans="1:6" ht="15">
      <c r="A176" s="3" t="s">
        <v>144</v>
      </c>
      <c r="B176" s="3" t="s">
        <v>127</v>
      </c>
      <c r="C176" s="4">
        <v>34</v>
      </c>
      <c r="D176" s="4">
        <v>41.9</v>
      </c>
      <c r="E176" s="4">
        <f t="shared" si="2"/>
        <v>33.52</v>
      </c>
      <c r="F176" s="3">
        <v>32.95</v>
      </c>
    </row>
    <row r="177" spans="1:6" ht="15">
      <c r="A177" s="3" t="s">
        <v>145</v>
      </c>
      <c r="B177" s="3" t="s">
        <v>128</v>
      </c>
      <c r="C177" s="4">
        <v>45.4</v>
      </c>
      <c r="D177" s="4">
        <v>55.9</v>
      </c>
      <c r="E177" s="4">
        <f t="shared" si="2"/>
        <v>44.72</v>
      </c>
      <c r="F177" s="3">
        <v>44.95</v>
      </c>
    </row>
    <row r="178" spans="1:6" ht="15">
      <c r="A178" s="3" t="s">
        <v>146</v>
      </c>
      <c r="B178" s="3" t="s">
        <v>147</v>
      </c>
      <c r="C178" s="4">
        <v>52.5</v>
      </c>
      <c r="D178" s="4">
        <v>64.6</v>
      </c>
      <c r="E178" s="4">
        <f t="shared" si="2"/>
        <v>51.68</v>
      </c>
      <c r="F178" s="3">
        <v>49.95</v>
      </c>
    </row>
    <row r="179" spans="1:6" ht="15">
      <c r="A179" s="3" t="s">
        <v>148</v>
      </c>
      <c r="B179" s="3" t="s">
        <v>128</v>
      </c>
      <c r="C179" s="4">
        <v>45.4</v>
      </c>
      <c r="D179" s="4">
        <v>55.9</v>
      </c>
      <c r="E179" s="4">
        <f t="shared" si="2"/>
        <v>44.72</v>
      </c>
      <c r="F179" s="3">
        <v>44.95</v>
      </c>
    </row>
    <row r="180" spans="1:6" ht="15">
      <c r="A180" s="3" t="s">
        <v>149</v>
      </c>
      <c r="B180" s="3" t="s">
        <v>147</v>
      </c>
      <c r="C180" s="4">
        <v>52.5</v>
      </c>
      <c r="D180" s="4">
        <v>64.6</v>
      </c>
      <c r="E180" s="4">
        <f t="shared" si="2"/>
        <v>51.68</v>
      </c>
      <c r="F180" s="3">
        <v>49.95</v>
      </c>
    </row>
    <row r="181" spans="1:6" ht="15">
      <c r="A181" s="3" t="s">
        <v>150</v>
      </c>
      <c r="B181" s="3" t="s">
        <v>151</v>
      </c>
      <c r="C181" s="4">
        <v>28.7</v>
      </c>
      <c r="D181" s="4">
        <v>35.4</v>
      </c>
      <c r="E181" s="4">
        <f aca="true" t="shared" si="3" ref="E181:E243">D181*0.8</f>
        <v>28.32</v>
      </c>
      <c r="F181" s="3">
        <v>29.95</v>
      </c>
    </row>
    <row r="182" spans="1:6" ht="15">
      <c r="A182" s="3" t="s">
        <v>152</v>
      </c>
      <c r="B182" s="3" t="s">
        <v>153</v>
      </c>
      <c r="C182" s="4">
        <v>33.9</v>
      </c>
      <c r="D182" s="4">
        <v>41.7</v>
      </c>
      <c r="E182" s="4">
        <f t="shared" si="3"/>
        <v>33.36000000000001</v>
      </c>
      <c r="F182" s="3">
        <v>32.95</v>
      </c>
    </row>
    <row r="183" spans="1:6" ht="15">
      <c r="A183" s="3" t="s">
        <v>154</v>
      </c>
      <c r="B183" s="3" t="s">
        <v>55</v>
      </c>
      <c r="C183" s="4">
        <v>40.5</v>
      </c>
      <c r="D183" s="4">
        <v>49.9</v>
      </c>
      <c r="E183" s="4">
        <f t="shared" si="3"/>
        <v>39.92</v>
      </c>
      <c r="F183" s="3">
        <v>39.95</v>
      </c>
    </row>
    <row r="184" spans="1:6" ht="15">
      <c r="A184" s="3" t="s">
        <v>155</v>
      </c>
      <c r="B184" s="3" t="s">
        <v>156</v>
      </c>
      <c r="C184" s="4">
        <v>44</v>
      </c>
      <c r="D184" s="4">
        <v>54.2</v>
      </c>
      <c r="E184" s="4">
        <f t="shared" si="3"/>
        <v>43.36000000000001</v>
      </c>
      <c r="F184" s="3">
        <v>46.95</v>
      </c>
    </row>
    <row r="185" spans="1:6" ht="15">
      <c r="A185" s="3" t="s">
        <v>157</v>
      </c>
      <c r="B185" s="3" t="s">
        <v>158</v>
      </c>
      <c r="C185" s="4">
        <v>47.5</v>
      </c>
      <c r="D185" s="4">
        <v>58.5</v>
      </c>
      <c r="E185" s="4">
        <f t="shared" si="3"/>
        <v>46.800000000000004</v>
      </c>
      <c r="F185" s="3">
        <v>54.95</v>
      </c>
    </row>
    <row r="186" spans="1:6" ht="15">
      <c r="A186" s="3">
        <v>4505</v>
      </c>
      <c r="B186" s="3" t="s">
        <v>55</v>
      </c>
      <c r="C186" s="4">
        <v>78.8</v>
      </c>
      <c r="D186" s="4">
        <v>97</v>
      </c>
      <c r="E186" s="4">
        <f t="shared" si="3"/>
        <v>77.60000000000001</v>
      </c>
      <c r="F186" s="3">
        <v>74.95</v>
      </c>
    </row>
    <row r="187" spans="1:6" ht="15">
      <c r="A187" s="3" t="s">
        <v>159</v>
      </c>
      <c r="B187" s="3" t="s">
        <v>160</v>
      </c>
      <c r="C187" s="4">
        <v>86.3</v>
      </c>
      <c r="D187" s="4">
        <v>106.2</v>
      </c>
      <c r="E187" s="4">
        <f t="shared" si="3"/>
        <v>84.96000000000001</v>
      </c>
      <c r="F187" s="3">
        <v>84.95</v>
      </c>
    </row>
    <row r="188" spans="1:6" ht="15">
      <c r="A188" s="3" t="s">
        <v>161</v>
      </c>
      <c r="B188" s="3" t="s">
        <v>53</v>
      </c>
      <c r="C188" s="4">
        <v>73</v>
      </c>
      <c r="D188" s="4">
        <v>89.8</v>
      </c>
      <c r="E188" s="4">
        <f t="shared" si="3"/>
        <v>71.84</v>
      </c>
      <c r="F188" s="3">
        <v>69.95</v>
      </c>
    </row>
    <row r="189" spans="1:6" ht="15">
      <c r="A189" s="3" t="s">
        <v>162</v>
      </c>
      <c r="B189" s="3" t="s">
        <v>55</v>
      </c>
      <c r="C189" s="4">
        <v>86.3</v>
      </c>
      <c r="D189" s="4">
        <v>106.2</v>
      </c>
      <c r="E189" s="4">
        <f t="shared" si="3"/>
        <v>84.96000000000001</v>
      </c>
      <c r="F189" s="3">
        <v>84.95</v>
      </c>
    </row>
    <row r="190" spans="1:6" ht="15">
      <c r="A190" s="3" t="s">
        <v>163</v>
      </c>
      <c r="B190" s="3" t="s">
        <v>156</v>
      </c>
      <c r="C190" s="4">
        <v>93.3</v>
      </c>
      <c r="D190" s="4">
        <v>114.8</v>
      </c>
      <c r="E190" s="4">
        <f t="shared" si="3"/>
        <v>91.84</v>
      </c>
      <c r="F190" s="3">
        <v>89.95</v>
      </c>
    </row>
    <row r="191" spans="1:6" ht="15">
      <c r="A191" s="3">
        <v>4507</v>
      </c>
      <c r="B191" s="3" t="s">
        <v>153</v>
      </c>
      <c r="C191" s="4">
        <v>84</v>
      </c>
      <c r="D191" s="4">
        <v>103.4</v>
      </c>
      <c r="E191" s="4">
        <f t="shared" si="3"/>
        <v>82.72000000000001</v>
      </c>
      <c r="F191" s="3">
        <v>79.95</v>
      </c>
    </row>
    <row r="192" spans="1:6" ht="15">
      <c r="A192" s="3">
        <v>4508</v>
      </c>
      <c r="B192" s="3" t="s">
        <v>153</v>
      </c>
      <c r="C192" s="4">
        <v>86.8</v>
      </c>
      <c r="D192" s="4">
        <v>106.8</v>
      </c>
      <c r="E192" s="4">
        <f t="shared" si="3"/>
        <v>85.44</v>
      </c>
      <c r="F192" s="3">
        <v>84.95</v>
      </c>
    </row>
    <row r="193" spans="1:6" ht="15">
      <c r="A193" s="3" t="s">
        <v>164</v>
      </c>
      <c r="B193" s="3" t="s">
        <v>165</v>
      </c>
      <c r="C193" s="4">
        <v>21.8</v>
      </c>
      <c r="D193" s="4">
        <v>26.9</v>
      </c>
      <c r="E193" s="4">
        <f t="shared" si="3"/>
        <v>21.52</v>
      </c>
      <c r="F193" s="3">
        <v>24.95</v>
      </c>
    </row>
    <row r="194" spans="1:6" ht="15">
      <c r="A194" s="3" t="s">
        <v>166</v>
      </c>
      <c r="B194" s="3" t="s">
        <v>167</v>
      </c>
      <c r="C194" s="4">
        <v>24.7</v>
      </c>
      <c r="D194" s="4">
        <v>30.4</v>
      </c>
      <c r="E194" s="4">
        <f t="shared" si="3"/>
        <v>24.32</v>
      </c>
      <c r="F194" s="3">
        <v>29.95</v>
      </c>
    </row>
    <row r="195" spans="1:6" ht="15">
      <c r="A195" s="3" t="s">
        <v>168</v>
      </c>
      <c r="B195" s="3" t="s">
        <v>169</v>
      </c>
      <c r="C195" s="4">
        <v>61.5</v>
      </c>
      <c r="D195" s="4">
        <v>75.7</v>
      </c>
      <c r="E195" s="4">
        <f t="shared" si="3"/>
        <v>60.56</v>
      </c>
      <c r="F195" s="3">
        <v>64.95</v>
      </c>
    </row>
    <row r="196" spans="1:6" ht="15">
      <c r="A196" s="3" t="s">
        <v>170</v>
      </c>
      <c r="B196" s="3" t="s">
        <v>169</v>
      </c>
      <c r="C196" s="4">
        <v>47</v>
      </c>
      <c r="D196" s="4">
        <v>57.9</v>
      </c>
      <c r="E196" s="4">
        <f t="shared" si="3"/>
        <v>46.32</v>
      </c>
      <c r="F196" s="3">
        <v>49.95</v>
      </c>
    </row>
    <row r="197" spans="1:6" ht="15">
      <c r="A197" s="3" t="s">
        <v>171</v>
      </c>
      <c r="B197" s="3" t="s">
        <v>172</v>
      </c>
      <c r="C197" s="4">
        <v>56.8</v>
      </c>
      <c r="D197" s="4">
        <v>69.9</v>
      </c>
      <c r="E197" s="4">
        <f t="shared" si="3"/>
        <v>55.92000000000001</v>
      </c>
      <c r="F197" s="3">
        <v>59.95</v>
      </c>
    </row>
    <row r="198" spans="1:5" s="1" customFormat="1" ht="17.25" customHeight="1">
      <c r="A198" s="1" t="s">
        <v>0</v>
      </c>
      <c r="B198" s="1" t="s">
        <v>1</v>
      </c>
      <c r="C198" s="2" t="s">
        <v>2</v>
      </c>
      <c r="D198" s="4" t="e">
        <v>#VALUE!</v>
      </c>
      <c r="E198" s="4" t="e">
        <f t="shared" si="3"/>
        <v>#VALUE!</v>
      </c>
    </row>
    <row r="199" spans="1:6" ht="15">
      <c r="A199" s="3" t="s">
        <v>174</v>
      </c>
      <c r="B199" s="3" t="s">
        <v>175</v>
      </c>
      <c r="C199" s="4">
        <v>52.3</v>
      </c>
      <c r="D199" s="4">
        <v>64.4</v>
      </c>
      <c r="E199" s="4">
        <f t="shared" si="3"/>
        <v>51.52000000000001</v>
      </c>
      <c r="F199" s="3">
        <v>59.95</v>
      </c>
    </row>
    <row r="200" spans="1:6" ht="15">
      <c r="A200" s="3" t="s">
        <v>176</v>
      </c>
      <c r="B200" s="3" t="s">
        <v>177</v>
      </c>
      <c r="C200" s="4">
        <v>61</v>
      </c>
      <c r="D200" s="4">
        <v>75.1</v>
      </c>
      <c r="E200" s="4">
        <f t="shared" si="3"/>
        <v>60.08</v>
      </c>
      <c r="F200" s="3">
        <v>69.95</v>
      </c>
    </row>
    <row r="201" spans="1:6" ht="15">
      <c r="A201" s="3" t="s">
        <v>178</v>
      </c>
      <c r="B201" s="3" t="s">
        <v>179</v>
      </c>
      <c r="C201" s="4">
        <v>76.3</v>
      </c>
      <c r="D201" s="4">
        <v>93.9</v>
      </c>
      <c r="E201" s="4">
        <f t="shared" si="3"/>
        <v>75.12</v>
      </c>
      <c r="F201" s="3">
        <v>74.95</v>
      </c>
    </row>
    <row r="202" spans="1:6" ht="15">
      <c r="A202" s="3" t="s">
        <v>180</v>
      </c>
      <c r="B202" s="3" t="s">
        <v>172</v>
      </c>
      <c r="C202" s="4">
        <v>89.3</v>
      </c>
      <c r="D202" s="4">
        <v>109.9</v>
      </c>
      <c r="E202" s="4">
        <f t="shared" si="3"/>
        <v>87.92000000000002</v>
      </c>
      <c r="F202" s="3">
        <v>89.95</v>
      </c>
    </row>
    <row r="203" spans="1:6" ht="15">
      <c r="A203" s="3" t="s">
        <v>181</v>
      </c>
      <c r="B203" s="3" t="s">
        <v>173</v>
      </c>
      <c r="C203" s="4">
        <v>110.5</v>
      </c>
      <c r="D203" s="4">
        <v>136</v>
      </c>
      <c r="E203" s="4">
        <f t="shared" si="3"/>
        <v>108.80000000000001</v>
      </c>
      <c r="F203" s="3">
        <v>99.95</v>
      </c>
    </row>
    <row r="204" spans="1:5" ht="15">
      <c r="A204" s="5" t="s">
        <v>451</v>
      </c>
      <c r="E204" s="4"/>
    </row>
    <row r="205" spans="1:6" ht="15">
      <c r="A205" s="3" t="s">
        <v>182</v>
      </c>
      <c r="B205" s="3" t="s">
        <v>153</v>
      </c>
      <c r="C205" s="4">
        <v>53.3</v>
      </c>
      <c r="D205" s="4">
        <v>65.6</v>
      </c>
      <c r="E205" s="4">
        <f t="shared" si="3"/>
        <v>52.48</v>
      </c>
      <c r="F205" s="3">
        <v>54.95</v>
      </c>
    </row>
    <row r="206" spans="1:6" ht="15">
      <c r="A206" s="3" t="s">
        <v>183</v>
      </c>
      <c r="B206" s="3" t="s">
        <v>184</v>
      </c>
      <c r="C206" s="4">
        <v>55.3</v>
      </c>
      <c r="D206" s="4">
        <v>68.1</v>
      </c>
      <c r="E206" s="4">
        <f t="shared" si="3"/>
        <v>54.48</v>
      </c>
      <c r="F206" s="3">
        <v>54.95</v>
      </c>
    </row>
    <row r="207" spans="1:6" ht="15">
      <c r="A207" s="3" t="s">
        <v>185</v>
      </c>
      <c r="B207" s="3" t="s">
        <v>186</v>
      </c>
      <c r="C207" s="4">
        <v>61.3</v>
      </c>
      <c r="D207" s="4">
        <v>75.4</v>
      </c>
      <c r="E207" s="4">
        <f t="shared" si="3"/>
        <v>60.32000000000001</v>
      </c>
      <c r="F207" s="3">
        <v>59.95</v>
      </c>
    </row>
    <row r="208" spans="1:6" ht="15">
      <c r="A208" s="3">
        <v>4519</v>
      </c>
      <c r="B208" s="3" t="s">
        <v>153</v>
      </c>
      <c r="C208" s="4">
        <v>53.3</v>
      </c>
      <c r="D208" s="4">
        <v>65.6</v>
      </c>
      <c r="E208" s="4">
        <f t="shared" si="3"/>
        <v>52.48</v>
      </c>
      <c r="F208" s="3">
        <v>54.95</v>
      </c>
    </row>
    <row r="209" spans="1:6" ht="15">
      <c r="A209" s="3" t="s">
        <v>187</v>
      </c>
      <c r="B209" s="3" t="s">
        <v>55</v>
      </c>
      <c r="C209" s="4">
        <v>67.8</v>
      </c>
      <c r="D209" s="4">
        <v>83.4</v>
      </c>
      <c r="E209" s="4">
        <f t="shared" si="3"/>
        <v>66.72000000000001</v>
      </c>
      <c r="F209" s="3">
        <v>64.95</v>
      </c>
    </row>
    <row r="210" spans="1:6" ht="15">
      <c r="A210" s="3" t="s">
        <v>188</v>
      </c>
      <c r="B210" s="3" t="s">
        <v>158</v>
      </c>
      <c r="C210" s="4">
        <v>77</v>
      </c>
      <c r="D210" s="4">
        <v>94.8</v>
      </c>
      <c r="E210" s="4">
        <f t="shared" si="3"/>
        <v>75.84</v>
      </c>
      <c r="F210" s="3">
        <v>74.95</v>
      </c>
    </row>
    <row r="211" spans="1:6" ht="15">
      <c r="A211" s="3" t="s">
        <v>189</v>
      </c>
      <c r="B211" s="3" t="s">
        <v>53</v>
      </c>
      <c r="C211" s="4">
        <v>60.3</v>
      </c>
      <c r="D211" s="4">
        <v>74.2</v>
      </c>
      <c r="E211" s="4">
        <f t="shared" si="3"/>
        <v>59.36000000000001</v>
      </c>
      <c r="F211" s="3">
        <v>59.95</v>
      </c>
    </row>
    <row r="212" spans="1:6" ht="15">
      <c r="A212" s="3" t="s">
        <v>190</v>
      </c>
      <c r="B212" s="3" t="s">
        <v>55</v>
      </c>
      <c r="C212" s="4">
        <v>75.3</v>
      </c>
      <c r="D212" s="4">
        <v>92.7</v>
      </c>
      <c r="E212" s="4">
        <f t="shared" si="3"/>
        <v>74.16000000000001</v>
      </c>
      <c r="F212" s="3">
        <v>73.95</v>
      </c>
    </row>
    <row r="213" spans="1:6" ht="15">
      <c r="A213" s="3" t="s">
        <v>191</v>
      </c>
      <c r="B213" s="3" t="s">
        <v>156</v>
      </c>
      <c r="C213" s="4">
        <v>80.8</v>
      </c>
      <c r="D213" s="4">
        <v>99.4</v>
      </c>
      <c r="E213" s="4">
        <f t="shared" si="3"/>
        <v>79.52000000000001</v>
      </c>
      <c r="F213" s="3">
        <v>78.95</v>
      </c>
    </row>
    <row r="214" spans="1:6" ht="15">
      <c r="A214" s="3" t="s">
        <v>192</v>
      </c>
      <c r="B214" s="3" t="s">
        <v>158</v>
      </c>
      <c r="C214" s="4">
        <v>85.8</v>
      </c>
      <c r="D214" s="4">
        <v>105.6</v>
      </c>
      <c r="E214" s="4">
        <f t="shared" si="3"/>
        <v>84.48</v>
      </c>
      <c r="F214" s="3">
        <v>83.95</v>
      </c>
    </row>
    <row r="215" spans="1:6" ht="15">
      <c r="A215" s="3" t="s">
        <v>193</v>
      </c>
      <c r="B215" s="3" t="s">
        <v>194</v>
      </c>
      <c r="C215" s="4">
        <v>54.8</v>
      </c>
      <c r="D215" s="4">
        <v>67.5</v>
      </c>
      <c r="E215" s="4">
        <f t="shared" si="3"/>
        <v>54</v>
      </c>
      <c r="F215" s="3">
        <v>53.95</v>
      </c>
    </row>
    <row r="216" spans="1:6" ht="15">
      <c r="A216" s="3" t="s">
        <v>195</v>
      </c>
      <c r="B216" s="3" t="s">
        <v>53</v>
      </c>
      <c r="C216" s="4">
        <v>58.5</v>
      </c>
      <c r="D216" s="4">
        <v>72</v>
      </c>
      <c r="E216" s="4">
        <f t="shared" si="3"/>
        <v>57.6</v>
      </c>
      <c r="F216" s="3">
        <v>56.95</v>
      </c>
    </row>
    <row r="217" spans="1:6" ht="15">
      <c r="A217" s="3" t="s">
        <v>196</v>
      </c>
      <c r="B217" s="3" t="s">
        <v>197</v>
      </c>
      <c r="C217" s="4">
        <v>62.5</v>
      </c>
      <c r="D217" s="4">
        <v>76.9</v>
      </c>
      <c r="E217" s="4">
        <f t="shared" si="3"/>
        <v>61.52000000000001</v>
      </c>
      <c r="F217" s="3">
        <v>59.95</v>
      </c>
    </row>
    <row r="218" spans="1:6" ht="15">
      <c r="A218" s="3" t="s">
        <v>198</v>
      </c>
      <c r="B218" s="3" t="s">
        <v>55</v>
      </c>
      <c r="C218" s="4">
        <v>73</v>
      </c>
      <c r="D218" s="4">
        <v>89.8</v>
      </c>
      <c r="E218" s="4">
        <f t="shared" si="3"/>
        <v>71.84</v>
      </c>
      <c r="F218" s="3">
        <v>69.95</v>
      </c>
    </row>
    <row r="219" spans="1:6" ht="15">
      <c r="A219" s="3" t="s">
        <v>199</v>
      </c>
      <c r="B219" s="3" t="s">
        <v>156</v>
      </c>
      <c r="C219" s="4">
        <v>78.8</v>
      </c>
      <c r="D219" s="4">
        <v>97</v>
      </c>
      <c r="E219" s="4">
        <f t="shared" si="3"/>
        <v>77.60000000000001</v>
      </c>
      <c r="F219" s="3">
        <v>74.95</v>
      </c>
    </row>
    <row r="220" spans="1:6" ht="15">
      <c r="A220" s="3" t="s">
        <v>200</v>
      </c>
      <c r="B220" s="3" t="s">
        <v>158</v>
      </c>
      <c r="C220" s="4">
        <v>84.8</v>
      </c>
      <c r="D220" s="4">
        <v>104.4</v>
      </c>
      <c r="E220" s="4">
        <f t="shared" si="3"/>
        <v>83.52000000000001</v>
      </c>
      <c r="F220" s="3">
        <v>82.95</v>
      </c>
    </row>
    <row r="221" spans="1:6" ht="15">
      <c r="A221" s="3" t="s">
        <v>201</v>
      </c>
      <c r="B221" s="3" t="s">
        <v>202</v>
      </c>
      <c r="C221" s="4">
        <v>97.5</v>
      </c>
      <c r="D221" s="4">
        <v>120</v>
      </c>
      <c r="E221" s="4">
        <f t="shared" si="3"/>
        <v>96</v>
      </c>
      <c r="F221" s="3">
        <v>94.95</v>
      </c>
    </row>
    <row r="222" spans="1:6" ht="15">
      <c r="A222" s="3" t="s">
        <v>203</v>
      </c>
      <c r="B222" s="3" t="s">
        <v>204</v>
      </c>
      <c r="C222" s="4">
        <v>75.3</v>
      </c>
      <c r="D222" s="4">
        <v>92.7</v>
      </c>
      <c r="E222" s="4">
        <f t="shared" si="3"/>
        <v>74.16000000000001</v>
      </c>
      <c r="F222" s="3">
        <v>74.95</v>
      </c>
    </row>
    <row r="223" spans="1:6" ht="15">
      <c r="A223" s="3" t="s">
        <v>205</v>
      </c>
      <c r="B223" s="3" t="s">
        <v>206</v>
      </c>
      <c r="C223" s="4">
        <v>81.5</v>
      </c>
      <c r="D223" s="4">
        <v>100.3</v>
      </c>
      <c r="E223" s="4">
        <f t="shared" si="3"/>
        <v>80.24000000000001</v>
      </c>
      <c r="F223" s="3">
        <v>79.95</v>
      </c>
    </row>
    <row r="224" spans="1:6" ht="15">
      <c r="A224" s="3" t="s">
        <v>207</v>
      </c>
      <c r="B224" s="3" t="s">
        <v>208</v>
      </c>
      <c r="C224" s="4">
        <v>88.8</v>
      </c>
      <c r="D224" s="4">
        <v>109.3</v>
      </c>
      <c r="E224" s="4">
        <f t="shared" si="3"/>
        <v>87.44</v>
      </c>
      <c r="F224" s="3">
        <v>86.95</v>
      </c>
    </row>
    <row r="225" spans="1:6" ht="15">
      <c r="A225" s="3" t="s">
        <v>209</v>
      </c>
      <c r="B225" s="3" t="s">
        <v>55</v>
      </c>
      <c r="C225" s="4">
        <v>78.8</v>
      </c>
      <c r="D225" s="4">
        <v>97</v>
      </c>
      <c r="E225" s="4">
        <f t="shared" si="3"/>
        <v>77.60000000000001</v>
      </c>
      <c r="F225" s="3">
        <v>76.95</v>
      </c>
    </row>
    <row r="226" spans="1:6" ht="15">
      <c r="A226" s="3" t="s">
        <v>210</v>
      </c>
      <c r="B226" s="3" t="s">
        <v>156</v>
      </c>
      <c r="C226" s="4">
        <v>86.5</v>
      </c>
      <c r="D226" s="4">
        <v>106.4</v>
      </c>
      <c r="E226" s="4">
        <f t="shared" si="3"/>
        <v>85.12</v>
      </c>
      <c r="F226" s="3">
        <v>84.95</v>
      </c>
    </row>
    <row r="227" spans="1:6" ht="15">
      <c r="A227" s="3" t="s">
        <v>211</v>
      </c>
      <c r="B227" s="3" t="s">
        <v>53</v>
      </c>
      <c r="C227" s="4">
        <v>58.5</v>
      </c>
      <c r="D227" s="4">
        <v>72</v>
      </c>
      <c r="E227" s="4">
        <f t="shared" si="3"/>
        <v>57.6</v>
      </c>
      <c r="F227" s="3">
        <v>54.95</v>
      </c>
    </row>
    <row r="228" spans="1:6" ht="15">
      <c r="A228" s="3" t="s">
        <v>212</v>
      </c>
      <c r="B228" s="3" t="s">
        <v>213</v>
      </c>
      <c r="C228" s="4">
        <v>58.5</v>
      </c>
      <c r="D228" s="4">
        <v>72</v>
      </c>
      <c r="E228" s="4">
        <f t="shared" si="3"/>
        <v>57.6</v>
      </c>
      <c r="F228" s="3">
        <v>54.95</v>
      </c>
    </row>
    <row r="229" spans="1:6" ht="15">
      <c r="A229" s="3" t="s">
        <v>214</v>
      </c>
      <c r="B229" s="3" t="s">
        <v>55</v>
      </c>
      <c r="C229" s="4">
        <v>73</v>
      </c>
      <c r="D229" s="4">
        <v>89.8</v>
      </c>
      <c r="E229" s="4">
        <f t="shared" si="3"/>
        <v>71.84</v>
      </c>
      <c r="F229" s="3">
        <v>69.95</v>
      </c>
    </row>
    <row r="230" spans="1:6" ht="15">
      <c r="A230" s="3" t="s">
        <v>215</v>
      </c>
      <c r="B230" s="3" t="s">
        <v>216</v>
      </c>
      <c r="C230" s="4">
        <v>73</v>
      </c>
      <c r="D230" s="4">
        <v>89.8</v>
      </c>
      <c r="E230" s="4">
        <f t="shared" si="3"/>
        <v>71.84</v>
      </c>
      <c r="F230" s="3">
        <v>69.95</v>
      </c>
    </row>
    <row r="231" spans="1:6" ht="15">
      <c r="A231" s="3" t="s">
        <v>217</v>
      </c>
      <c r="B231" s="3" t="s">
        <v>218</v>
      </c>
      <c r="C231" s="4">
        <v>73</v>
      </c>
      <c r="D231" s="4">
        <v>89.8</v>
      </c>
      <c r="E231" s="4">
        <f t="shared" si="3"/>
        <v>71.84</v>
      </c>
      <c r="F231" s="3">
        <v>69.95</v>
      </c>
    </row>
    <row r="232" spans="1:6" ht="15">
      <c r="A232" s="3" t="s">
        <v>219</v>
      </c>
      <c r="B232" s="3" t="s">
        <v>220</v>
      </c>
      <c r="C232" s="4">
        <v>73</v>
      </c>
      <c r="D232" s="4">
        <v>89.8</v>
      </c>
      <c r="E232" s="4">
        <f t="shared" si="3"/>
        <v>71.84</v>
      </c>
      <c r="F232" s="3">
        <v>69.95</v>
      </c>
    </row>
    <row r="233" spans="1:6" ht="15">
      <c r="A233" s="3" t="s">
        <v>221</v>
      </c>
      <c r="B233" s="3" t="s">
        <v>222</v>
      </c>
      <c r="C233" s="4">
        <v>73</v>
      </c>
      <c r="D233" s="4">
        <v>89.8</v>
      </c>
      <c r="E233" s="4">
        <f t="shared" si="3"/>
        <v>71.84</v>
      </c>
      <c r="F233" s="3">
        <v>69.95</v>
      </c>
    </row>
    <row r="234" spans="1:6" ht="15">
      <c r="A234" s="3" t="s">
        <v>223</v>
      </c>
      <c r="B234" s="3" t="s">
        <v>156</v>
      </c>
      <c r="C234" s="4">
        <v>78.8</v>
      </c>
      <c r="D234" s="4">
        <v>97</v>
      </c>
      <c r="E234" s="4">
        <f t="shared" si="3"/>
        <v>77.60000000000001</v>
      </c>
      <c r="F234" s="3">
        <v>76.95</v>
      </c>
    </row>
    <row r="235" spans="1:6" ht="15">
      <c r="A235" s="3" t="s">
        <v>224</v>
      </c>
      <c r="B235" s="3" t="s">
        <v>225</v>
      </c>
      <c r="C235" s="4">
        <v>78.8</v>
      </c>
      <c r="D235" s="4">
        <v>97</v>
      </c>
      <c r="E235" s="4">
        <f t="shared" si="3"/>
        <v>77.60000000000001</v>
      </c>
      <c r="F235" s="3">
        <v>76.95</v>
      </c>
    </row>
    <row r="236" spans="1:6" ht="15">
      <c r="A236" s="3" t="s">
        <v>226</v>
      </c>
      <c r="B236" s="3" t="s">
        <v>158</v>
      </c>
      <c r="C236" s="4">
        <v>84.8</v>
      </c>
      <c r="D236" s="4">
        <v>104.4</v>
      </c>
      <c r="E236" s="4">
        <f t="shared" si="3"/>
        <v>83.52000000000001</v>
      </c>
      <c r="F236" s="3">
        <v>82.95</v>
      </c>
    </row>
    <row r="237" spans="1:6" ht="15">
      <c r="A237" s="3" t="s">
        <v>227</v>
      </c>
      <c r="B237" s="3" t="s">
        <v>55</v>
      </c>
      <c r="C237" s="4">
        <v>108.3</v>
      </c>
      <c r="D237" s="4">
        <v>133.3</v>
      </c>
      <c r="E237" s="4">
        <f t="shared" si="3"/>
        <v>106.64000000000001</v>
      </c>
      <c r="F237" s="3">
        <v>105.95</v>
      </c>
    </row>
    <row r="238" spans="1:6" ht="15">
      <c r="A238" s="3" t="s">
        <v>228</v>
      </c>
      <c r="B238" s="3" t="s">
        <v>53</v>
      </c>
      <c r="C238" s="4">
        <v>88</v>
      </c>
      <c r="D238" s="4">
        <v>108.3</v>
      </c>
      <c r="E238" s="4">
        <f t="shared" si="3"/>
        <v>86.64</v>
      </c>
      <c r="F238" s="3">
        <v>84.95</v>
      </c>
    </row>
    <row r="239" spans="1:6" ht="15">
      <c r="A239" s="3" t="s">
        <v>229</v>
      </c>
      <c r="B239" s="3" t="s">
        <v>55</v>
      </c>
      <c r="C239" s="4">
        <v>101.5</v>
      </c>
      <c r="D239" s="4">
        <v>124.9</v>
      </c>
      <c r="E239" s="4">
        <f t="shared" si="3"/>
        <v>99.92000000000002</v>
      </c>
      <c r="F239" s="3">
        <v>99.95</v>
      </c>
    </row>
    <row r="240" spans="1:6" ht="15">
      <c r="A240" s="3" t="s">
        <v>230</v>
      </c>
      <c r="B240" s="3" t="s">
        <v>156</v>
      </c>
      <c r="C240" s="4">
        <v>108.3</v>
      </c>
      <c r="D240" s="4">
        <v>133.3</v>
      </c>
      <c r="E240" s="4">
        <f t="shared" si="3"/>
        <v>106.64000000000001</v>
      </c>
      <c r="F240" s="3">
        <v>104.95</v>
      </c>
    </row>
    <row r="241" spans="1:6" ht="15">
      <c r="A241" s="7" t="s">
        <v>231</v>
      </c>
      <c r="B241" s="3" t="s">
        <v>158</v>
      </c>
      <c r="C241" s="4">
        <v>98.4</v>
      </c>
      <c r="D241" s="4">
        <v>121.1</v>
      </c>
      <c r="E241" s="4">
        <f t="shared" si="3"/>
        <v>96.88</v>
      </c>
      <c r="F241" s="3">
        <v>94.95</v>
      </c>
    </row>
    <row r="242" spans="1:6" ht="15">
      <c r="A242" s="3" t="s">
        <v>232</v>
      </c>
      <c r="B242" s="3" t="s">
        <v>233</v>
      </c>
      <c r="C242" s="4">
        <v>78</v>
      </c>
      <c r="D242" s="4">
        <v>96</v>
      </c>
      <c r="E242" s="4">
        <f t="shared" si="3"/>
        <v>76.80000000000001</v>
      </c>
      <c r="F242" s="3">
        <v>74.95</v>
      </c>
    </row>
    <row r="243" spans="1:6" ht="15">
      <c r="A243" s="3" t="s">
        <v>234</v>
      </c>
      <c r="B243" s="3" t="s">
        <v>233</v>
      </c>
      <c r="C243" s="4">
        <v>88.3</v>
      </c>
      <c r="D243" s="4">
        <v>108.7</v>
      </c>
      <c r="E243" s="4">
        <f t="shared" si="3"/>
        <v>86.96000000000001</v>
      </c>
      <c r="F243" s="3">
        <v>84.95</v>
      </c>
    </row>
    <row r="244" spans="1:6" ht="15">
      <c r="A244" s="3">
        <v>4532</v>
      </c>
      <c r="B244" s="3" t="s">
        <v>153</v>
      </c>
      <c r="C244" s="4">
        <v>84.3</v>
      </c>
      <c r="D244" s="4">
        <v>103.7</v>
      </c>
      <c r="E244" s="4">
        <f aca="true" t="shared" si="4" ref="E244:E307">D244*0.8</f>
        <v>82.96000000000001</v>
      </c>
      <c r="F244" s="3">
        <v>79.95</v>
      </c>
    </row>
    <row r="245" spans="1:6" ht="15">
      <c r="A245" s="3" t="s">
        <v>235</v>
      </c>
      <c r="B245" s="3" t="s">
        <v>236</v>
      </c>
      <c r="C245" s="4">
        <v>84.3</v>
      </c>
      <c r="D245" s="4">
        <v>103.7</v>
      </c>
      <c r="E245" s="4">
        <f t="shared" si="4"/>
        <v>82.96000000000001</v>
      </c>
      <c r="F245" s="3">
        <v>79.95</v>
      </c>
    </row>
    <row r="246" spans="1:5" ht="15">
      <c r="A246" s="3" t="s">
        <v>237</v>
      </c>
      <c r="B246" s="3" t="s">
        <v>238</v>
      </c>
      <c r="C246" s="4">
        <v>35.6</v>
      </c>
      <c r="D246" s="4">
        <v>43.8</v>
      </c>
      <c r="E246" s="4">
        <f t="shared" si="4"/>
        <v>35.04</v>
      </c>
    </row>
    <row r="247" spans="1:6" ht="15">
      <c r="A247" s="3">
        <v>4539</v>
      </c>
      <c r="B247" s="3" t="s">
        <v>153</v>
      </c>
      <c r="C247" s="4">
        <v>122</v>
      </c>
      <c r="D247" s="4">
        <v>150.1</v>
      </c>
      <c r="E247" s="4">
        <f t="shared" si="4"/>
        <v>120.08</v>
      </c>
      <c r="F247" s="3">
        <v>119.95</v>
      </c>
    </row>
    <row r="248" spans="1:6" ht="15">
      <c r="A248" s="3" t="s">
        <v>239</v>
      </c>
      <c r="B248" s="3" t="s">
        <v>240</v>
      </c>
      <c r="C248" s="4">
        <v>44.3</v>
      </c>
      <c r="D248" s="4">
        <v>54.5</v>
      </c>
      <c r="E248" s="4">
        <f t="shared" si="4"/>
        <v>43.6</v>
      </c>
      <c r="F248" s="3">
        <v>49.95</v>
      </c>
    </row>
    <row r="249" spans="1:6" ht="15">
      <c r="A249" s="3" t="s">
        <v>241</v>
      </c>
      <c r="B249" s="3" t="s">
        <v>240</v>
      </c>
      <c r="C249" s="4">
        <v>57.3</v>
      </c>
      <c r="D249" s="4">
        <v>70.5</v>
      </c>
      <c r="E249" s="4">
        <f t="shared" si="4"/>
        <v>56.400000000000006</v>
      </c>
      <c r="F249" s="3">
        <v>54.95</v>
      </c>
    </row>
    <row r="250" spans="1:6" ht="15">
      <c r="A250" s="3" t="s">
        <v>242</v>
      </c>
      <c r="B250" s="3" t="s">
        <v>243</v>
      </c>
      <c r="C250" s="4">
        <v>100.8</v>
      </c>
      <c r="D250" s="4">
        <v>124</v>
      </c>
      <c r="E250" s="4">
        <f t="shared" si="4"/>
        <v>99.2</v>
      </c>
      <c r="F250" s="3">
        <v>99.95</v>
      </c>
    </row>
    <row r="251" spans="1:5" s="1" customFormat="1" ht="17.25" customHeight="1">
      <c r="A251" s="1" t="s">
        <v>0</v>
      </c>
      <c r="B251" s="1" t="s">
        <v>1</v>
      </c>
      <c r="C251" s="2" t="s">
        <v>2</v>
      </c>
      <c r="D251" s="4" t="e">
        <v>#VALUE!</v>
      </c>
      <c r="E251" s="4" t="e">
        <f t="shared" si="4"/>
        <v>#VALUE!</v>
      </c>
    </row>
    <row r="252" spans="1:6" ht="15">
      <c r="A252" s="3" t="s">
        <v>244</v>
      </c>
      <c r="B252" s="3" t="s">
        <v>243</v>
      </c>
      <c r="C252" s="4">
        <v>100.8</v>
      </c>
      <c r="D252" s="4">
        <v>124</v>
      </c>
      <c r="E252" s="4">
        <f t="shared" si="4"/>
        <v>99.2</v>
      </c>
      <c r="F252" s="3">
        <v>99.95</v>
      </c>
    </row>
    <row r="253" spans="1:6" ht="15">
      <c r="A253" s="3">
        <v>4544</v>
      </c>
      <c r="B253" s="3" t="s">
        <v>240</v>
      </c>
      <c r="C253" s="4">
        <v>29.9</v>
      </c>
      <c r="D253" s="4">
        <v>36.8</v>
      </c>
      <c r="E253" s="4">
        <f t="shared" si="4"/>
        <v>29.439999999999998</v>
      </c>
      <c r="F253" s="3">
        <v>33.95</v>
      </c>
    </row>
    <row r="254" spans="1:6" ht="15">
      <c r="A254" s="3">
        <v>4545</v>
      </c>
      <c r="B254" s="3" t="s">
        <v>243</v>
      </c>
      <c r="C254" s="4">
        <v>100.8</v>
      </c>
      <c r="D254" s="4">
        <v>124</v>
      </c>
      <c r="E254" s="4">
        <f t="shared" si="4"/>
        <v>99.2</v>
      </c>
      <c r="F254" s="3">
        <v>99.95</v>
      </c>
    </row>
    <row r="255" spans="1:6" ht="15">
      <c r="A255" s="3">
        <v>4546</v>
      </c>
      <c r="B255" s="3" t="s">
        <v>245</v>
      </c>
      <c r="C255" s="4">
        <v>104</v>
      </c>
      <c r="D255" s="4">
        <v>128</v>
      </c>
      <c r="E255" s="4">
        <f t="shared" si="4"/>
        <v>102.4</v>
      </c>
      <c r="F255" s="3">
        <v>99.95</v>
      </c>
    </row>
    <row r="256" spans="1:6" ht="15">
      <c r="A256" s="3">
        <v>4549</v>
      </c>
      <c r="B256" s="3" t="s">
        <v>243</v>
      </c>
      <c r="C256" s="4">
        <v>122</v>
      </c>
      <c r="D256" s="4">
        <v>150.1</v>
      </c>
      <c r="E256" s="4">
        <f t="shared" si="4"/>
        <v>120.08</v>
      </c>
      <c r="F256" s="3">
        <v>119.95</v>
      </c>
    </row>
    <row r="257" spans="1:6" ht="15">
      <c r="A257" s="3" t="s">
        <v>246</v>
      </c>
      <c r="B257" s="3" t="s">
        <v>247</v>
      </c>
      <c r="C257" s="4">
        <v>61.5</v>
      </c>
      <c r="D257" s="4">
        <v>75.7</v>
      </c>
      <c r="E257" s="4">
        <f t="shared" si="4"/>
        <v>60.56</v>
      </c>
      <c r="F257" s="3">
        <v>59.95</v>
      </c>
    </row>
    <row r="258" spans="1:6" ht="15">
      <c r="A258" s="3" t="s">
        <v>248</v>
      </c>
      <c r="B258" s="3" t="s">
        <v>249</v>
      </c>
      <c r="C258" s="4">
        <v>65.8</v>
      </c>
      <c r="D258" s="4">
        <v>81</v>
      </c>
      <c r="E258" s="4">
        <f t="shared" si="4"/>
        <v>64.8</v>
      </c>
      <c r="F258" s="3">
        <v>64.95</v>
      </c>
    </row>
    <row r="259" spans="1:6" ht="15">
      <c r="A259" s="3" t="s">
        <v>250</v>
      </c>
      <c r="B259" s="3" t="s">
        <v>251</v>
      </c>
      <c r="C259" s="4">
        <v>21.1</v>
      </c>
      <c r="D259" s="4">
        <v>26</v>
      </c>
      <c r="E259" s="4">
        <f t="shared" si="4"/>
        <v>20.8</v>
      </c>
      <c r="F259" s="3">
        <v>24.95</v>
      </c>
    </row>
    <row r="260" spans="1:6" ht="15">
      <c r="A260" s="3">
        <v>4552</v>
      </c>
      <c r="B260" s="3" t="s">
        <v>252</v>
      </c>
      <c r="C260" s="4">
        <v>31.3</v>
      </c>
      <c r="D260" s="4">
        <v>38.5</v>
      </c>
      <c r="E260" s="4">
        <f t="shared" si="4"/>
        <v>30.8</v>
      </c>
      <c r="F260" s="3">
        <v>34.95</v>
      </c>
    </row>
    <row r="261" spans="1:6" ht="15">
      <c r="A261" s="3">
        <v>4555</v>
      </c>
      <c r="B261" s="3" t="s">
        <v>247</v>
      </c>
      <c r="C261" s="4">
        <v>61.5</v>
      </c>
      <c r="D261" s="4">
        <v>75.7</v>
      </c>
      <c r="E261" s="4">
        <f t="shared" si="4"/>
        <v>60.56</v>
      </c>
      <c r="F261" s="3">
        <v>59.95</v>
      </c>
    </row>
    <row r="262" spans="1:6" ht="15">
      <c r="A262" s="3" t="s">
        <v>253</v>
      </c>
      <c r="B262" s="3" t="s">
        <v>254</v>
      </c>
      <c r="C262" s="4">
        <v>61.5</v>
      </c>
      <c r="D262" s="4">
        <v>75.7</v>
      </c>
      <c r="E262" s="4">
        <f t="shared" si="4"/>
        <v>60.56</v>
      </c>
      <c r="F262" s="3">
        <v>59.95</v>
      </c>
    </row>
    <row r="263" spans="1:6" ht="15">
      <c r="A263" s="3" t="s">
        <v>255</v>
      </c>
      <c r="B263" s="3" t="s">
        <v>256</v>
      </c>
      <c r="C263" s="4">
        <v>61.5</v>
      </c>
      <c r="D263" s="4">
        <v>75.7</v>
      </c>
      <c r="E263" s="4">
        <f t="shared" si="4"/>
        <v>60.56</v>
      </c>
      <c r="F263" s="3">
        <v>59.95</v>
      </c>
    </row>
    <row r="264" spans="1:6" ht="15">
      <c r="A264" s="3">
        <v>4556</v>
      </c>
      <c r="B264" s="3" t="s">
        <v>247</v>
      </c>
      <c r="C264" s="4">
        <v>74.5</v>
      </c>
      <c r="D264" s="4">
        <v>91.7</v>
      </c>
      <c r="E264" s="4">
        <f t="shared" si="4"/>
        <v>73.36</v>
      </c>
      <c r="F264" s="3">
        <v>72.95</v>
      </c>
    </row>
    <row r="265" spans="1:6" ht="15">
      <c r="A265" s="3">
        <v>4559</v>
      </c>
      <c r="B265" s="3" t="s">
        <v>247</v>
      </c>
      <c r="C265" s="4">
        <v>91</v>
      </c>
      <c r="D265" s="4">
        <v>112</v>
      </c>
      <c r="E265" s="4">
        <f t="shared" si="4"/>
        <v>89.60000000000001</v>
      </c>
      <c r="F265" s="3">
        <v>84.95</v>
      </c>
    </row>
    <row r="266" spans="1:5" ht="15">
      <c r="A266" s="3">
        <v>4560</v>
      </c>
      <c r="B266" s="3" t="s">
        <v>257</v>
      </c>
      <c r="C266" s="4">
        <v>19.2</v>
      </c>
      <c r="D266" s="4">
        <v>23.7</v>
      </c>
      <c r="E266" s="4">
        <f t="shared" si="4"/>
        <v>18.96</v>
      </c>
    </row>
    <row r="267" spans="1:6" ht="15">
      <c r="A267" s="3" t="s">
        <v>258</v>
      </c>
      <c r="B267" s="3" t="s">
        <v>259</v>
      </c>
      <c r="C267" s="4">
        <v>21.8</v>
      </c>
      <c r="D267" s="4">
        <v>26.9</v>
      </c>
      <c r="E267" s="4">
        <f t="shared" si="4"/>
        <v>21.52</v>
      </c>
      <c r="F267" s="3">
        <v>19.95</v>
      </c>
    </row>
    <row r="268" spans="1:6" ht="15">
      <c r="A268" s="3" t="s">
        <v>260</v>
      </c>
      <c r="B268" s="3" t="s">
        <v>257</v>
      </c>
      <c r="C268" s="4">
        <v>25.4</v>
      </c>
      <c r="D268" s="4">
        <v>31.3</v>
      </c>
      <c r="E268" s="4">
        <f t="shared" si="4"/>
        <v>25.040000000000003</v>
      </c>
      <c r="F268" s="3">
        <v>27.95</v>
      </c>
    </row>
    <row r="269" spans="1:6" ht="15">
      <c r="A269" s="3" t="s">
        <v>261</v>
      </c>
      <c r="B269" s="3" t="s">
        <v>262</v>
      </c>
      <c r="C269" s="4">
        <v>28.1</v>
      </c>
      <c r="D269" s="4">
        <v>34.6</v>
      </c>
      <c r="E269" s="4">
        <f t="shared" si="4"/>
        <v>27.680000000000003</v>
      </c>
      <c r="F269" s="3">
        <v>29.95</v>
      </c>
    </row>
    <row r="270" spans="1:6" ht="15">
      <c r="A270" s="3" t="s">
        <v>263</v>
      </c>
      <c r="B270" s="3" t="s">
        <v>264</v>
      </c>
      <c r="C270" s="4">
        <v>30.8</v>
      </c>
      <c r="D270" s="4">
        <v>37.9</v>
      </c>
      <c r="E270" s="4">
        <f t="shared" si="4"/>
        <v>30.32</v>
      </c>
      <c r="F270" s="3">
        <v>32.95</v>
      </c>
    </row>
    <row r="271" spans="1:6" ht="15">
      <c r="A271" s="3" t="s">
        <v>265</v>
      </c>
      <c r="B271" s="3" t="s">
        <v>266</v>
      </c>
      <c r="C271" s="4">
        <v>34.5</v>
      </c>
      <c r="D271" s="4">
        <v>42.5</v>
      </c>
      <c r="E271" s="4">
        <f t="shared" si="4"/>
        <v>34</v>
      </c>
      <c r="F271" s="3">
        <v>38.95</v>
      </c>
    </row>
    <row r="272" spans="1:6" ht="15">
      <c r="A272" s="3" t="s">
        <v>267</v>
      </c>
      <c r="B272" s="3" t="s">
        <v>268</v>
      </c>
      <c r="C272" s="4">
        <v>40.3</v>
      </c>
      <c r="D272" s="4">
        <v>49.6</v>
      </c>
      <c r="E272" s="4">
        <f t="shared" si="4"/>
        <v>39.68000000000001</v>
      </c>
      <c r="F272" s="3">
        <v>39.95</v>
      </c>
    </row>
    <row r="273" spans="1:6" ht="15">
      <c r="A273" s="3" t="s">
        <v>269</v>
      </c>
      <c r="B273" s="3" t="s">
        <v>270</v>
      </c>
      <c r="C273" s="4">
        <v>44.3</v>
      </c>
      <c r="D273" s="4">
        <v>54.5</v>
      </c>
      <c r="E273" s="4">
        <f t="shared" si="4"/>
        <v>43.6</v>
      </c>
      <c r="F273" s="3">
        <v>44.95</v>
      </c>
    </row>
    <row r="274" spans="1:6" ht="15">
      <c r="A274" s="3" t="s">
        <v>271</v>
      </c>
      <c r="B274" s="3" t="s">
        <v>257</v>
      </c>
      <c r="C274" s="4">
        <v>47.3</v>
      </c>
      <c r="D274" s="4">
        <v>58.2</v>
      </c>
      <c r="E274" s="4">
        <f t="shared" si="4"/>
        <v>46.56</v>
      </c>
      <c r="F274" s="3">
        <v>49.95</v>
      </c>
    </row>
    <row r="275" spans="1:6" ht="15">
      <c r="A275" s="3" t="s">
        <v>272</v>
      </c>
      <c r="B275" s="3" t="s">
        <v>262</v>
      </c>
      <c r="C275" s="4">
        <v>51.5</v>
      </c>
      <c r="D275" s="4">
        <v>63.4</v>
      </c>
      <c r="E275" s="4">
        <f t="shared" si="4"/>
        <v>50.72</v>
      </c>
      <c r="F275" s="3">
        <v>52.95</v>
      </c>
    </row>
    <row r="276" spans="1:6" ht="15">
      <c r="A276" s="3" t="s">
        <v>273</v>
      </c>
      <c r="B276" s="3" t="s">
        <v>264</v>
      </c>
      <c r="C276" s="4">
        <v>56</v>
      </c>
      <c r="D276" s="4">
        <v>68.9</v>
      </c>
      <c r="E276" s="4">
        <f t="shared" si="4"/>
        <v>55.120000000000005</v>
      </c>
      <c r="F276" s="3">
        <v>56.95</v>
      </c>
    </row>
    <row r="277" spans="1:6" ht="15">
      <c r="A277" s="3" t="s">
        <v>274</v>
      </c>
      <c r="B277" s="3" t="s">
        <v>266</v>
      </c>
      <c r="C277" s="4">
        <v>60.8</v>
      </c>
      <c r="D277" s="4">
        <v>74.8</v>
      </c>
      <c r="E277" s="4">
        <f t="shared" si="4"/>
        <v>59.84</v>
      </c>
      <c r="F277" s="3">
        <v>59.95</v>
      </c>
    </row>
    <row r="278" spans="1:6" ht="15">
      <c r="A278" s="3">
        <v>4571</v>
      </c>
      <c r="B278" s="3" t="s">
        <v>262</v>
      </c>
      <c r="C278" s="4">
        <v>100.5</v>
      </c>
      <c r="D278" s="4">
        <v>123.7</v>
      </c>
      <c r="E278" s="4">
        <f t="shared" si="4"/>
        <v>98.96000000000001</v>
      </c>
      <c r="F278" s="3">
        <v>99.95</v>
      </c>
    </row>
    <row r="279" spans="1:6" ht="15">
      <c r="A279" s="3" t="s">
        <v>275</v>
      </c>
      <c r="B279" s="3" t="s">
        <v>270</v>
      </c>
      <c r="C279" s="4">
        <v>76.5</v>
      </c>
      <c r="D279" s="4">
        <v>94.1</v>
      </c>
      <c r="E279" s="4">
        <f t="shared" si="4"/>
        <v>75.28</v>
      </c>
      <c r="F279" s="3">
        <v>74.95</v>
      </c>
    </row>
    <row r="280" spans="1:6" ht="15">
      <c r="A280" s="3" t="s">
        <v>276</v>
      </c>
      <c r="B280" s="3" t="s">
        <v>262</v>
      </c>
      <c r="C280" s="4">
        <v>95.3</v>
      </c>
      <c r="D280" s="4">
        <v>117.3</v>
      </c>
      <c r="E280" s="4">
        <f t="shared" si="4"/>
        <v>93.84</v>
      </c>
      <c r="F280" s="3">
        <v>92.95</v>
      </c>
    </row>
    <row r="281" spans="1:6" ht="15">
      <c r="A281" s="3" t="s">
        <v>277</v>
      </c>
      <c r="B281" s="3" t="s">
        <v>270</v>
      </c>
      <c r="C281" s="4">
        <v>76.5</v>
      </c>
      <c r="D281" s="4">
        <v>94.1</v>
      </c>
      <c r="E281" s="4">
        <f t="shared" si="4"/>
        <v>75.28</v>
      </c>
      <c r="F281" s="3">
        <v>74.95</v>
      </c>
    </row>
    <row r="282" spans="1:6" ht="15">
      <c r="A282" s="3" t="s">
        <v>278</v>
      </c>
      <c r="B282" s="3" t="s">
        <v>279</v>
      </c>
      <c r="C282" s="4">
        <v>95.3</v>
      </c>
      <c r="D282" s="4">
        <v>117.3</v>
      </c>
      <c r="E282" s="4">
        <f t="shared" si="4"/>
        <v>93.84</v>
      </c>
      <c r="F282" s="3">
        <v>92.95</v>
      </c>
    </row>
    <row r="283" spans="1:6" ht="15">
      <c r="A283" s="3" t="s">
        <v>280</v>
      </c>
      <c r="B283" s="3" t="s">
        <v>270</v>
      </c>
      <c r="C283" s="4">
        <v>72.8</v>
      </c>
      <c r="D283" s="4">
        <v>89.6</v>
      </c>
      <c r="E283" s="4">
        <f t="shared" si="4"/>
        <v>71.67999999999999</v>
      </c>
      <c r="F283" s="3">
        <v>69.95</v>
      </c>
    </row>
    <row r="284" spans="1:6" ht="15">
      <c r="A284" s="3" t="s">
        <v>281</v>
      </c>
      <c r="B284" s="3" t="s">
        <v>262</v>
      </c>
      <c r="C284" s="4">
        <v>91.3</v>
      </c>
      <c r="D284" s="4">
        <v>112.3</v>
      </c>
      <c r="E284" s="4">
        <f t="shared" si="4"/>
        <v>89.84</v>
      </c>
      <c r="F284" s="3">
        <v>84.95</v>
      </c>
    </row>
    <row r="285" spans="1:6" ht="15">
      <c r="A285" s="3" t="s">
        <v>282</v>
      </c>
      <c r="B285" s="3" t="s">
        <v>264</v>
      </c>
      <c r="C285" s="4">
        <v>98.5</v>
      </c>
      <c r="D285" s="4">
        <v>121.2</v>
      </c>
      <c r="E285" s="4">
        <f t="shared" si="4"/>
        <v>96.96000000000001</v>
      </c>
      <c r="F285" s="3">
        <v>94.95</v>
      </c>
    </row>
    <row r="286" spans="1:6" ht="15">
      <c r="A286" s="3" t="s">
        <v>283</v>
      </c>
      <c r="B286" s="3" t="s">
        <v>266</v>
      </c>
      <c r="C286" s="4">
        <v>104</v>
      </c>
      <c r="D286" s="4">
        <v>128</v>
      </c>
      <c r="E286" s="4">
        <f t="shared" si="4"/>
        <v>102.4</v>
      </c>
      <c r="F286" s="3">
        <v>101.95</v>
      </c>
    </row>
    <row r="287" spans="1:6" ht="15">
      <c r="A287" s="3" t="s">
        <v>284</v>
      </c>
      <c r="B287" s="3" t="s">
        <v>259</v>
      </c>
      <c r="C287" s="4">
        <v>53.5</v>
      </c>
      <c r="D287" s="4">
        <v>65.9</v>
      </c>
      <c r="E287" s="4">
        <f t="shared" si="4"/>
        <v>52.720000000000006</v>
      </c>
      <c r="F287" s="3">
        <v>49.95</v>
      </c>
    </row>
    <row r="288" spans="1:6" ht="15">
      <c r="A288" s="3" t="s">
        <v>285</v>
      </c>
      <c r="B288" s="3" t="s">
        <v>268</v>
      </c>
      <c r="C288" s="4">
        <v>61.3</v>
      </c>
      <c r="D288" s="4">
        <v>75.4</v>
      </c>
      <c r="E288" s="4">
        <f t="shared" si="4"/>
        <v>60.32000000000001</v>
      </c>
      <c r="F288" s="3">
        <v>59.95</v>
      </c>
    </row>
    <row r="289" spans="1:6" ht="15">
      <c r="A289" s="3" t="s">
        <v>286</v>
      </c>
      <c r="B289" s="3" t="s">
        <v>270</v>
      </c>
      <c r="C289" s="4">
        <v>70.5</v>
      </c>
      <c r="D289" s="4">
        <v>86.8</v>
      </c>
      <c r="E289" s="4">
        <f t="shared" si="4"/>
        <v>69.44</v>
      </c>
      <c r="F289" s="3">
        <v>69.95</v>
      </c>
    </row>
    <row r="290" spans="1:6" ht="15">
      <c r="A290" s="3" t="s">
        <v>287</v>
      </c>
      <c r="B290" s="3" t="s">
        <v>257</v>
      </c>
      <c r="C290" s="4">
        <v>76.3</v>
      </c>
      <c r="D290" s="4">
        <v>93.9</v>
      </c>
      <c r="E290" s="4">
        <f t="shared" si="4"/>
        <v>75.12</v>
      </c>
      <c r="F290" s="3">
        <v>74.95</v>
      </c>
    </row>
    <row r="291" spans="1:6" ht="15">
      <c r="A291" s="3" t="s">
        <v>288</v>
      </c>
      <c r="B291" s="3" t="s">
        <v>262</v>
      </c>
      <c r="C291" s="4">
        <v>89</v>
      </c>
      <c r="D291" s="4">
        <v>109.5</v>
      </c>
      <c r="E291" s="4">
        <f t="shared" si="4"/>
        <v>87.60000000000001</v>
      </c>
      <c r="F291" s="3">
        <v>86.95</v>
      </c>
    </row>
    <row r="292" spans="1:6" ht="15">
      <c r="A292" s="3" t="s">
        <v>289</v>
      </c>
      <c r="B292" s="3" t="s">
        <v>264</v>
      </c>
      <c r="C292" s="4">
        <v>95.5</v>
      </c>
      <c r="D292" s="4">
        <v>117.5</v>
      </c>
      <c r="E292" s="4">
        <f t="shared" si="4"/>
        <v>94</v>
      </c>
      <c r="F292" s="3">
        <v>93.95</v>
      </c>
    </row>
    <row r="293" spans="1:6" ht="15">
      <c r="A293" s="3" t="s">
        <v>290</v>
      </c>
      <c r="B293" s="3" t="s">
        <v>266</v>
      </c>
      <c r="C293" s="4">
        <v>103.5</v>
      </c>
      <c r="D293" s="4">
        <v>127.4</v>
      </c>
      <c r="E293" s="4">
        <f t="shared" si="4"/>
        <v>101.92000000000002</v>
      </c>
      <c r="F293" s="3">
        <v>99.95</v>
      </c>
    </row>
    <row r="294" spans="1:6" ht="15">
      <c r="A294" s="3" t="s">
        <v>291</v>
      </c>
      <c r="B294" s="3" t="s">
        <v>292</v>
      </c>
      <c r="C294" s="4">
        <v>143.8</v>
      </c>
      <c r="D294" s="4">
        <v>176.9</v>
      </c>
      <c r="E294" s="4">
        <f t="shared" si="4"/>
        <v>141.52</v>
      </c>
      <c r="F294" s="3">
        <v>139.95</v>
      </c>
    </row>
    <row r="295" spans="1:6" ht="15">
      <c r="A295" s="3" t="s">
        <v>293</v>
      </c>
      <c r="B295" s="3" t="s">
        <v>294</v>
      </c>
      <c r="C295" s="4">
        <v>103.5</v>
      </c>
      <c r="D295" s="4">
        <v>127.4</v>
      </c>
      <c r="E295" s="4">
        <f t="shared" si="4"/>
        <v>101.92000000000002</v>
      </c>
      <c r="F295" s="3">
        <v>99.95</v>
      </c>
    </row>
    <row r="296" spans="1:6" ht="15">
      <c r="A296" s="3" t="s">
        <v>295</v>
      </c>
      <c r="B296" s="3" t="s">
        <v>296</v>
      </c>
      <c r="C296" s="4">
        <v>143.8</v>
      </c>
      <c r="D296" s="4">
        <v>176.9</v>
      </c>
      <c r="E296" s="4">
        <f t="shared" si="4"/>
        <v>141.52</v>
      </c>
      <c r="F296" s="3">
        <v>139.95</v>
      </c>
    </row>
    <row r="297" spans="1:6" ht="15">
      <c r="A297" s="3" t="s">
        <v>297</v>
      </c>
      <c r="B297" s="3" t="s">
        <v>259</v>
      </c>
      <c r="C297" s="4">
        <v>53.5</v>
      </c>
      <c r="D297" s="4">
        <v>65.9</v>
      </c>
      <c r="E297" s="4">
        <f t="shared" si="4"/>
        <v>52.720000000000006</v>
      </c>
      <c r="F297" s="3">
        <v>49.95</v>
      </c>
    </row>
    <row r="298" spans="1:6" ht="15">
      <c r="A298" s="3" t="s">
        <v>298</v>
      </c>
      <c r="B298" s="3" t="s">
        <v>270</v>
      </c>
      <c r="C298" s="4">
        <v>70.5</v>
      </c>
      <c r="D298" s="4">
        <v>86.8</v>
      </c>
      <c r="E298" s="4">
        <f t="shared" si="4"/>
        <v>69.44</v>
      </c>
      <c r="F298" s="3">
        <v>69.95</v>
      </c>
    </row>
    <row r="299" spans="1:6" ht="15">
      <c r="A299" s="3" t="s">
        <v>299</v>
      </c>
      <c r="B299" s="3" t="s">
        <v>257</v>
      </c>
      <c r="C299" s="4">
        <v>76.3</v>
      </c>
      <c r="D299" s="4">
        <v>93.9</v>
      </c>
      <c r="E299" s="4">
        <f t="shared" si="4"/>
        <v>75.12</v>
      </c>
      <c r="F299" s="3">
        <v>74.95</v>
      </c>
    </row>
    <row r="300" spans="1:6" ht="15">
      <c r="A300" s="3" t="s">
        <v>300</v>
      </c>
      <c r="B300" s="3" t="s">
        <v>262</v>
      </c>
      <c r="C300" s="4">
        <v>89</v>
      </c>
      <c r="D300" s="4">
        <v>109.5</v>
      </c>
      <c r="E300" s="4">
        <f t="shared" si="4"/>
        <v>87.60000000000001</v>
      </c>
      <c r="F300" s="3">
        <v>86.95</v>
      </c>
    </row>
    <row r="301" spans="1:6" ht="15">
      <c r="A301" s="3" t="s">
        <v>301</v>
      </c>
      <c r="B301" s="3" t="s">
        <v>302</v>
      </c>
      <c r="C301" s="4">
        <v>89</v>
      </c>
      <c r="D301" s="4">
        <v>109.5</v>
      </c>
      <c r="E301" s="4">
        <f t="shared" si="4"/>
        <v>87.60000000000001</v>
      </c>
      <c r="F301" s="3">
        <v>86.95</v>
      </c>
    </row>
    <row r="302" spans="1:6" ht="15">
      <c r="A302" s="3" t="s">
        <v>303</v>
      </c>
      <c r="B302" s="3" t="s">
        <v>304</v>
      </c>
      <c r="C302" s="4">
        <v>89</v>
      </c>
      <c r="D302" s="4">
        <v>109.5</v>
      </c>
      <c r="E302" s="4">
        <f t="shared" si="4"/>
        <v>87.60000000000001</v>
      </c>
      <c r="F302" s="3">
        <v>86.95</v>
      </c>
    </row>
    <row r="303" spans="1:6" ht="15">
      <c r="A303" s="3" t="s">
        <v>305</v>
      </c>
      <c r="B303" s="3" t="s">
        <v>306</v>
      </c>
      <c r="C303" s="4">
        <v>89</v>
      </c>
      <c r="D303" s="4">
        <v>109.5</v>
      </c>
      <c r="E303" s="4">
        <f t="shared" si="4"/>
        <v>87.60000000000001</v>
      </c>
      <c r="F303" s="3">
        <v>86.95</v>
      </c>
    </row>
    <row r="304" spans="1:6" s="1" customFormat="1" ht="17.25" customHeight="1">
      <c r="A304" s="1" t="s">
        <v>0</v>
      </c>
      <c r="B304" s="1" t="s">
        <v>1</v>
      </c>
      <c r="C304" s="2" t="s">
        <v>2</v>
      </c>
      <c r="D304" s="4" t="e">
        <v>#VALUE!</v>
      </c>
      <c r="E304" s="4" t="e">
        <f t="shared" si="4"/>
        <v>#VALUE!</v>
      </c>
      <c r="F304" s="3"/>
    </row>
    <row r="305" spans="1:6" ht="15">
      <c r="A305" s="3" t="s">
        <v>307</v>
      </c>
      <c r="B305" s="3" t="s">
        <v>308</v>
      </c>
      <c r="C305" s="4">
        <v>89</v>
      </c>
      <c r="D305" s="4">
        <v>109.5</v>
      </c>
      <c r="E305" s="4">
        <f t="shared" si="4"/>
        <v>87.60000000000001</v>
      </c>
      <c r="F305" s="3">
        <v>86.95</v>
      </c>
    </row>
    <row r="306" spans="1:6" ht="15">
      <c r="A306" s="3" t="s">
        <v>309</v>
      </c>
      <c r="B306" s="3" t="s">
        <v>264</v>
      </c>
      <c r="C306" s="4">
        <v>95.5</v>
      </c>
      <c r="D306" s="4">
        <v>117.5</v>
      </c>
      <c r="E306" s="4">
        <f t="shared" si="4"/>
        <v>94</v>
      </c>
      <c r="F306" s="3">
        <v>93.95</v>
      </c>
    </row>
    <row r="307" spans="1:6" ht="15">
      <c r="A307" s="3" t="s">
        <v>310</v>
      </c>
      <c r="B307" s="3" t="s">
        <v>311</v>
      </c>
      <c r="C307" s="4">
        <v>95.5</v>
      </c>
      <c r="D307" s="4">
        <v>117.5</v>
      </c>
      <c r="E307" s="4">
        <f t="shared" si="4"/>
        <v>94</v>
      </c>
      <c r="F307" s="3">
        <v>93.95</v>
      </c>
    </row>
    <row r="308" spans="1:6" ht="15">
      <c r="A308" s="3" t="s">
        <v>312</v>
      </c>
      <c r="B308" s="3" t="s">
        <v>313</v>
      </c>
      <c r="C308" s="4">
        <v>95.5</v>
      </c>
      <c r="D308" s="4">
        <v>117.5</v>
      </c>
      <c r="E308" s="4">
        <f aca="true" t="shared" si="5" ref="E308:E373">D308*0.8</f>
        <v>94</v>
      </c>
      <c r="F308" s="3">
        <v>93.95</v>
      </c>
    </row>
    <row r="309" spans="1:6" ht="15">
      <c r="A309" s="3" t="s">
        <v>314</v>
      </c>
      <c r="B309" s="3" t="s">
        <v>315</v>
      </c>
      <c r="C309" s="4">
        <v>95.5</v>
      </c>
      <c r="D309" s="4">
        <v>117.5</v>
      </c>
      <c r="E309" s="4">
        <f t="shared" si="5"/>
        <v>94</v>
      </c>
      <c r="F309" s="3">
        <v>93.95</v>
      </c>
    </row>
    <row r="310" spans="1:6" ht="15">
      <c r="A310" s="3" t="s">
        <v>316</v>
      </c>
      <c r="B310" s="3" t="s">
        <v>317</v>
      </c>
      <c r="C310" s="4">
        <v>95.5</v>
      </c>
      <c r="D310" s="4">
        <v>117.5</v>
      </c>
      <c r="E310" s="4">
        <f t="shared" si="5"/>
        <v>94</v>
      </c>
      <c r="F310" s="3">
        <v>93.95</v>
      </c>
    </row>
    <row r="311" spans="1:6" ht="15">
      <c r="A311" s="3" t="s">
        <v>318</v>
      </c>
      <c r="B311" s="3" t="s">
        <v>266</v>
      </c>
      <c r="C311" s="4">
        <v>103.5</v>
      </c>
      <c r="D311" s="4">
        <v>127.4</v>
      </c>
      <c r="E311" s="4">
        <f t="shared" si="5"/>
        <v>101.92000000000002</v>
      </c>
      <c r="F311" s="3">
        <v>99.95</v>
      </c>
    </row>
    <row r="312" spans="1:6" ht="15">
      <c r="A312" s="3" t="s">
        <v>319</v>
      </c>
      <c r="B312" s="3" t="s">
        <v>320</v>
      </c>
      <c r="C312" s="4">
        <v>270</v>
      </c>
      <c r="D312" s="4">
        <v>332.1</v>
      </c>
      <c r="E312" s="4">
        <f t="shared" si="5"/>
        <v>265.68</v>
      </c>
      <c r="F312" s="3">
        <v>249.95</v>
      </c>
    </row>
    <row r="313" spans="1:6" ht="15">
      <c r="A313" s="3" t="s">
        <v>321</v>
      </c>
      <c r="B313" s="3" t="s">
        <v>322</v>
      </c>
      <c r="C313" s="4">
        <v>355</v>
      </c>
      <c r="D313" s="4">
        <v>436.7</v>
      </c>
      <c r="E313" s="4">
        <f t="shared" si="5"/>
        <v>349.36</v>
      </c>
      <c r="F313" s="3">
        <v>349.95</v>
      </c>
    </row>
    <row r="314" spans="1:6" ht="15">
      <c r="A314" s="3" t="s">
        <v>323</v>
      </c>
      <c r="B314" s="3" t="s">
        <v>259</v>
      </c>
      <c r="C314" s="4">
        <v>84</v>
      </c>
      <c r="D314" s="4">
        <v>103.4</v>
      </c>
      <c r="E314" s="4">
        <f t="shared" si="5"/>
        <v>82.72000000000001</v>
      </c>
      <c r="F314" s="3">
        <v>79.95</v>
      </c>
    </row>
    <row r="315" spans="1:6" ht="15">
      <c r="A315" s="3" t="s">
        <v>324</v>
      </c>
      <c r="B315" s="3" t="s">
        <v>270</v>
      </c>
      <c r="C315" s="4">
        <v>100.8</v>
      </c>
      <c r="D315" s="4">
        <v>124</v>
      </c>
      <c r="E315" s="4">
        <f t="shared" si="5"/>
        <v>99.2</v>
      </c>
      <c r="F315" s="3">
        <v>99.95</v>
      </c>
    </row>
    <row r="316" spans="1:6" ht="15">
      <c r="A316" s="3" t="s">
        <v>325</v>
      </c>
      <c r="B316" s="3" t="s">
        <v>257</v>
      </c>
      <c r="C316" s="4">
        <v>119.3</v>
      </c>
      <c r="D316" s="4">
        <v>146.8</v>
      </c>
      <c r="E316" s="4">
        <f t="shared" si="5"/>
        <v>117.44000000000001</v>
      </c>
      <c r="F316" s="3">
        <v>114.95</v>
      </c>
    </row>
    <row r="317" spans="1:6" ht="15">
      <c r="A317" s="3" t="s">
        <v>326</v>
      </c>
      <c r="B317" s="3" t="s">
        <v>262</v>
      </c>
      <c r="C317" s="4">
        <v>119.3</v>
      </c>
      <c r="D317" s="4">
        <v>146.8</v>
      </c>
      <c r="E317" s="4">
        <f t="shared" si="5"/>
        <v>117.44000000000001</v>
      </c>
      <c r="F317" s="3">
        <v>117.95</v>
      </c>
    </row>
    <row r="318" spans="1:6" ht="15">
      <c r="A318" s="3" t="s">
        <v>327</v>
      </c>
      <c r="B318" s="3" t="s">
        <v>264</v>
      </c>
      <c r="C318" s="4">
        <v>126</v>
      </c>
      <c r="D318" s="4">
        <v>155</v>
      </c>
      <c r="E318" s="4">
        <f t="shared" si="5"/>
        <v>124</v>
      </c>
      <c r="F318" s="3">
        <v>123.95</v>
      </c>
    </row>
    <row r="319" spans="1:6" ht="15">
      <c r="A319" s="3" t="s">
        <v>328</v>
      </c>
      <c r="B319" s="3" t="s">
        <v>266</v>
      </c>
      <c r="C319" s="4">
        <v>135.3</v>
      </c>
      <c r="D319" s="4">
        <v>166.5</v>
      </c>
      <c r="E319" s="4">
        <f t="shared" si="5"/>
        <v>133.20000000000002</v>
      </c>
      <c r="F319" s="3">
        <v>132.95</v>
      </c>
    </row>
    <row r="320" spans="1:5" ht="15">
      <c r="A320" s="5" t="s">
        <v>449</v>
      </c>
      <c r="E320" s="4"/>
    </row>
    <row r="321" spans="1:6" ht="15">
      <c r="A321" s="3" t="s">
        <v>329</v>
      </c>
      <c r="B321" s="3" t="s">
        <v>330</v>
      </c>
      <c r="C321" s="4">
        <v>105</v>
      </c>
      <c r="D321" s="4">
        <v>129.2</v>
      </c>
      <c r="E321" s="4">
        <f t="shared" si="5"/>
        <v>103.36</v>
      </c>
      <c r="F321" s="3">
        <v>99.95</v>
      </c>
    </row>
    <row r="322" spans="1:6" ht="15">
      <c r="A322" s="3" t="s">
        <v>331</v>
      </c>
      <c r="B322" s="3" t="s">
        <v>332</v>
      </c>
      <c r="C322" s="4">
        <v>115</v>
      </c>
      <c r="D322" s="4">
        <v>141.5</v>
      </c>
      <c r="E322" s="4">
        <f t="shared" si="5"/>
        <v>113.2</v>
      </c>
      <c r="F322" s="3">
        <v>112.95</v>
      </c>
    </row>
    <row r="323" spans="1:6" ht="15">
      <c r="A323" s="3" t="s">
        <v>333</v>
      </c>
      <c r="B323" s="3" t="s">
        <v>270</v>
      </c>
      <c r="C323" s="4">
        <v>86</v>
      </c>
      <c r="D323" s="4">
        <v>105.8</v>
      </c>
      <c r="E323" s="4">
        <f t="shared" si="5"/>
        <v>84.64</v>
      </c>
      <c r="F323" s="3">
        <v>82.95</v>
      </c>
    </row>
    <row r="324" spans="1:6" ht="15">
      <c r="A324" s="3" t="s">
        <v>334</v>
      </c>
      <c r="B324" s="3" t="s">
        <v>262</v>
      </c>
      <c r="C324" s="4">
        <v>105</v>
      </c>
      <c r="D324" s="4">
        <v>129.2</v>
      </c>
      <c r="E324" s="4">
        <f t="shared" si="5"/>
        <v>103.36</v>
      </c>
      <c r="F324" s="3">
        <v>102.95</v>
      </c>
    </row>
    <row r="325" spans="1:6" ht="15">
      <c r="A325" s="3" t="s">
        <v>335</v>
      </c>
      <c r="B325" s="3" t="s">
        <v>264</v>
      </c>
      <c r="C325" s="4">
        <v>115</v>
      </c>
      <c r="D325" s="4">
        <v>141.5</v>
      </c>
      <c r="E325" s="4">
        <f t="shared" si="5"/>
        <v>113.2</v>
      </c>
      <c r="F325" s="3">
        <v>112.95</v>
      </c>
    </row>
    <row r="326" spans="1:5" ht="15">
      <c r="A326" s="5" t="s">
        <v>453</v>
      </c>
      <c r="E326" s="4"/>
    </row>
    <row r="327" spans="1:6" ht="15">
      <c r="A327" s="3" t="s">
        <v>336</v>
      </c>
      <c r="B327" s="3" t="s">
        <v>337</v>
      </c>
      <c r="C327" s="4">
        <v>25</v>
      </c>
      <c r="D327" s="4">
        <v>30.8</v>
      </c>
      <c r="E327" s="4">
        <f t="shared" si="5"/>
        <v>24.64</v>
      </c>
      <c r="F327" s="3">
        <v>26.95</v>
      </c>
    </row>
    <row r="328" spans="1:6" ht="15">
      <c r="A328" s="3" t="s">
        <v>338</v>
      </c>
      <c r="B328" s="3" t="s">
        <v>339</v>
      </c>
      <c r="C328" s="4">
        <v>27</v>
      </c>
      <c r="D328" s="4">
        <v>33.3</v>
      </c>
      <c r="E328" s="4">
        <f t="shared" si="5"/>
        <v>26.64</v>
      </c>
      <c r="F328" s="3">
        <v>29.95</v>
      </c>
    </row>
    <row r="329" spans="1:6" ht="15">
      <c r="A329" s="3">
        <v>4601</v>
      </c>
      <c r="B329" s="3" t="s">
        <v>340</v>
      </c>
      <c r="C329" s="4">
        <v>52</v>
      </c>
      <c r="D329" s="4">
        <v>64</v>
      </c>
      <c r="E329" s="4">
        <f t="shared" si="5"/>
        <v>51.2</v>
      </c>
      <c r="F329" s="3">
        <v>49.95</v>
      </c>
    </row>
    <row r="330" spans="1:6" ht="15">
      <c r="A330" s="3">
        <v>4602</v>
      </c>
      <c r="B330" s="3" t="s">
        <v>337</v>
      </c>
      <c r="C330" s="4">
        <v>60.5</v>
      </c>
      <c r="D330" s="4">
        <v>74.5</v>
      </c>
      <c r="E330" s="4">
        <f t="shared" si="5"/>
        <v>59.6</v>
      </c>
      <c r="F330" s="3">
        <v>59.95</v>
      </c>
    </row>
    <row r="331" spans="1:6" ht="15">
      <c r="A331" s="3">
        <v>4603</v>
      </c>
      <c r="B331" s="3" t="s">
        <v>341</v>
      </c>
      <c r="C331" s="4">
        <v>64.5</v>
      </c>
      <c r="D331" s="4">
        <v>79.4</v>
      </c>
      <c r="E331" s="4">
        <f t="shared" si="5"/>
        <v>63.52000000000001</v>
      </c>
      <c r="F331" s="3">
        <v>62.95</v>
      </c>
    </row>
    <row r="332" spans="1:6" ht="15">
      <c r="A332" s="3" t="s">
        <v>342</v>
      </c>
      <c r="B332" s="3" t="s">
        <v>337</v>
      </c>
      <c r="C332" s="4">
        <v>20.6</v>
      </c>
      <c r="D332" s="4">
        <v>25.4</v>
      </c>
      <c r="E332" s="4">
        <f t="shared" si="5"/>
        <v>20.32</v>
      </c>
      <c r="F332" s="3">
        <v>22.95</v>
      </c>
    </row>
    <row r="333" spans="1:6" ht="15">
      <c r="A333" s="3" t="s">
        <v>343</v>
      </c>
      <c r="B333" s="3" t="s">
        <v>339</v>
      </c>
      <c r="C333" s="4">
        <v>22.1</v>
      </c>
      <c r="D333" s="4">
        <v>27.2</v>
      </c>
      <c r="E333" s="4">
        <f t="shared" si="5"/>
        <v>21.76</v>
      </c>
      <c r="F333" s="3">
        <v>24.95</v>
      </c>
    </row>
    <row r="334" spans="1:6" ht="15">
      <c r="A334" s="3">
        <v>4605</v>
      </c>
      <c r="B334" s="3" t="s">
        <v>337</v>
      </c>
      <c r="C334" s="4">
        <v>20.3</v>
      </c>
      <c r="D334" s="4">
        <v>25</v>
      </c>
      <c r="E334" s="4">
        <f t="shared" si="5"/>
        <v>20</v>
      </c>
      <c r="F334" s="3">
        <v>22.95</v>
      </c>
    </row>
    <row r="335" spans="1:6" ht="15">
      <c r="A335" s="3" t="s">
        <v>344</v>
      </c>
      <c r="B335" s="3" t="s">
        <v>337</v>
      </c>
      <c r="C335" s="4">
        <v>28.8</v>
      </c>
      <c r="D335" s="4">
        <v>35.5</v>
      </c>
      <c r="E335" s="4">
        <f t="shared" si="5"/>
        <v>28.400000000000002</v>
      </c>
      <c r="F335" s="3">
        <v>26.95</v>
      </c>
    </row>
    <row r="336" spans="1:6" ht="15">
      <c r="A336" s="3" t="s">
        <v>345</v>
      </c>
      <c r="B336" s="3" t="s">
        <v>339</v>
      </c>
      <c r="C336" s="4">
        <v>31</v>
      </c>
      <c r="D336" s="4">
        <v>38.2</v>
      </c>
      <c r="E336" s="4">
        <f t="shared" si="5"/>
        <v>30.560000000000002</v>
      </c>
      <c r="F336" s="3">
        <v>29.95</v>
      </c>
    </row>
    <row r="337" spans="1:6" ht="15">
      <c r="A337" s="3">
        <v>4607</v>
      </c>
      <c r="B337" s="3" t="s">
        <v>341</v>
      </c>
      <c r="C337" s="4">
        <v>32.8</v>
      </c>
      <c r="D337" s="4">
        <v>40.4</v>
      </c>
      <c r="E337" s="4">
        <f t="shared" si="5"/>
        <v>32.32</v>
      </c>
      <c r="F337" s="3">
        <v>37.95</v>
      </c>
    </row>
    <row r="338" spans="1:6" ht="15">
      <c r="A338" s="3">
        <v>4609</v>
      </c>
      <c r="B338" s="3" t="s">
        <v>337</v>
      </c>
      <c r="C338" s="4">
        <v>89.8</v>
      </c>
      <c r="D338" s="4">
        <v>110.5</v>
      </c>
      <c r="E338" s="4">
        <f t="shared" si="5"/>
        <v>88.4</v>
      </c>
      <c r="F338" s="3">
        <v>87.95</v>
      </c>
    </row>
    <row r="339" spans="1:6" ht="15">
      <c r="A339" s="3" t="s">
        <v>346</v>
      </c>
      <c r="B339" s="3" t="s">
        <v>347</v>
      </c>
      <c r="C339" s="4">
        <v>23.8</v>
      </c>
      <c r="D339" s="4">
        <v>29.3</v>
      </c>
      <c r="E339" s="4">
        <f t="shared" si="5"/>
        <v>23.44</v>
      </c>
      <c r="F339" s="3">
        <v>27.95</v>
      </c>
    </row>
    <row r="340" spans="1:6" ht="15">
      <c r="A340" s="3">
        <v>4615</v>
      </c>
      <c r="B340" s="3" t="s">
        <v>337</v>
      </c>
      <c r="C340" s="4">
        <v>60.5</v>
      </c>
      <c r="D340" s="4">
        <v>74.5</v>
      </c>
      <c r="E340" s="4">
        <f t="shared" si="5"/>
        <v>59.6</v>
      </c>
      <c r="F340" s="3">
        <v>59.95</v>
      </c>
    </row>
    <row r="341" spans="1:6" ht="15">
      <c r="A341" s="3" t="s">
        <v>348</v>
      </c>
      <c r="B341" s="3" t="s">
        <v>349</v>
      </c>
      <c r="C341" s="4">
        <v>60.5</v>
      </c>
      <c r="D341" s="4">
        <v>74.5</v>
      </c>
      <c r="E341" s="4">
        <f t="shared" si="5"/>
        <v>59.6</v>
      </c>
      <c r="F341" s="3">
        <v>59.95</v>
      </c>
    </row>
    <row r="342" spans="1:6" ht="15">
      <c r="A342" s="3" t="s">
        <v>350</v>
      </c>
      <c r="B342" s="3" t="s">
        <v>351</v>
      </c>
      <c r="C342" s="4">
        <v>60.5</v>
      </c>
      <c r="D342" s="4">
        <v>74.5</v>
      </c>
      <c r="E342" s="4">
        <f t="shared" si="5"/>
        <v>59.6</v>
      </c>
      <c r="F342" s="3">
        <v>59.95</v>
      </c>
    </row>
    <row r="343" spans="1:6" ht="15">
      <c r="A343" s="3">
        <v>4616</v>
      </c>
      <c r="B343" s="3" t="s">
        <v>337</v>
      </c>
      <c r="C343" s="4">
        <v>75.5</v>
      </c>
      <c r="D343" s="4">
        <v>92.9</v>
      </c>
      <c r="E343" s="4">
        <f t="shared" si="5"/>
        <v>74.32000000000001</v>
      </c>
      <c r="F343" s="3">
        <v>72.95</v>
      </c>
    </row>
    <row r="344" spans="1:6" ht="15">
      <c r="A344" s="3" t="s">
        <v>352</v>
      </c>
      <c r="B344" s="3" t="s">
        <v>184</v>
      </c>
      <c r="C344" s="4">
        <v>24.8</v>
      </c>
      <c r="D344" s="4">
        <v>30.6</v>
      </c>
      <c r="E344" s="4">
        <f t="shared" si="5"/>
        <v>24.480000000000004</v>
      </c>
      <c r="F344" s="3">
        <v>22.95</v>
      </c>
    </row>
    <row r="345" spans="1:6" ht="15">
      <c r="A345" s="3" t="s">
        <v>353</v>
      </c>
      <c r="B345" s="3" t="s">
        <v>354</v>
      </c>
      <c r="C345" s="4">
        <v>33.2</v>
      </c>
      <c r="D345" s="4">
        <v>40.9</v>
      </c>
      <c r="E345" s="4">
        <f t="shared" si="5"/>
        <v>32.72</v>
      </c>
      <c r="F345" s="3">
        <v>34.95</v>
      </c>
    </row>
    <row r="346" spans="1:6" ht="15">
      <c r="A346" s="3" t="s">
        <v>355</v>
      </c>
      <c r="B346" s="3" t="s">
        <v>186</v>
      </c>
      <c r="C346" s="4">
        <v>43.8</v>
      </c>
      <c r="D346" s="4">
        <v>53.9</v>
      </c>
      <c r="E346" s="4">
        <f t="shared" si="5"/>
        <v>43.120000000000005</v>
      </c>
      <c r="F346" s="3">
        <v>49.95</v>
      </c>
    </row>
    <row r="347" spans="1:6" ht="15">
      <c r="A347" s="3">
        <v>4622</v>
      </c>
      <c r="B347" s="3" t="s">
        <v>356</v>
      </c>
      <c r="C347" s="4">
        <v>72</v>
      </c>
      <c r="D347" s="4">
        <v>88.6</v>
      </c>
      <c r="E347" s="4">
        <f t="shared" si="5"/>
        <v>70.88</v>
      </c>
      <c r="F347" s="3">
        <v>69.95</v>
      </c>
    </row>
    <row r="348" spans="1:6" ht="15">
      <c r="A348" s="3">
        <v>4625</v>
      </c>
      <c r="B348" s="3" t="s">
        <v>249</v>
      </c>
      <c r="C348" s="4">
        <v>72</v>
      </c>
      <c r="D348" s="4">
        <v>88.6</v>
      </c>
      <c r="E348" s="4">
        <f t="shared" si="5"/>
        <v>70.88</v>
      </c>
      <c r="F348" s="3">
        <v>69.95</v>
      </c>
    </row>
    <row r="349" spans="1:6" ht="15">
      <c r="A349" s="3" t="s">
        <v>357</v>
      </c>
      <c r="B349" s="3" t="s">
        <v>358</v>
      </c>
      <c r="C349" s="4">
        <v>72</v>
      </c>
      <c r="D349" s="4">
        <v>88.6</v>
      </c>
      <c r="E349" s="4">
        <f t="shared" si="5"/>
        <v>70.88</v>
      </c>
      <c r="F349" s="3">
        <v>69.95</v>
      </c>
    </row>
    <row r="350" spans="1:5" ht="15">
      <c r="A350" s="5">
        <v>4626</v>
      </c>
      <c r="E350" s="4"/>
    </row>
    <row r="351" spans="1:6" ht="15">
      <c r="A351" s="3">
        <v>4629</v>
      </c>
      <c r="B351" s="3" t="s">
        <v>356</v>
      </c>
      <c r="C351" s="4">
        <v>101.8</v>
      </c>
      <c r="D351" s="4">
        <v>125.3</v>
      </c>
      <c r="E351" s="4">
        <f t="shared" si="5"/>
        <v>100.24000000000001</v>
      </c>
      <c r="F351" s="3">
        <v>99.95</v>
      </c>
    </row>
    <row r="352" spans="1:5" ht="15">
      <c r="A352" s="3" t="s">
        <v>359</v>
      </c>
      <c r="B352" s="3" t="s">
        <v>360</v>
      </c>
      <c r="C352" s="4">
        <v>40.6</v>
      </c>
      <c r="D352" s="4">
        <v>50</v>
      </c>
      <c r="E352" s="4">
        <f t="shared" si="5"/>
        <v>40</v>
      </c>
    </row>
    <row r="353" spans="1:5" ht="15">
      <c r="A353" s="3" t="s">
        <v>361</v>
      </c>
      <c r="B353" s="3" t="s">
        <v>362</v>
      </c>
      <c r="C353" s="4">
        <v>48</v>
      </c>
      <c r="D353" s="4">
        <v>59.1</v>
      </c>
      <c r="E353" s="4">
        <f t="shared" si="5"/>
        <v>47.28</v>
      </c>
    </row>
    <row r="354" spans="1:6" ht="15">
      <c r="A354" s="3" t="s">
        <v>363</v>
      </c>
      <c r="B354" s="3" t="s">
        <v>364</v>
      </c>
      <c r="C354" s="4">
        <v>24.5</v>
      </c>
      <c r="D354" s="4">
        <v>30.2</v>
      </c>
      <c r="E354" s="4">
        <f t="shared" si="5"/>
        <v>24.16</v>
      </c>
      <c r="F354" s="3">
        <v>27.95</v>
      </c>
    </row>
    <row r="355" spans="1:6" ht="15">
      <c r="A355" s="3" t="s">
        <v>365</v>
      </c>
      <c r="B355" s="3" t="s">
        <v>366</v>
      </c>
      <c r="C355" s="4">
        <v>27</v>
      </c>
      <c r="D355" s="4">
        <v>33.3</v>
      </c>
      <c r="E355" s="4">
        <f t="shared" si="5"/>
        <v>26.64</v>
      </c>
      <c r="F355" s="3">
        <v>29.95</v>
      </c>
    </row>
    <row r="356" spans="1:6" ht="15">
      <c r="A356" s="3" t="s">
        <v>367</v>
      </c>
      <c r="B356" s="3" t="s">
        <v>368</v>
      </c>
      <c r="C356" s="4">
        <v>30</v>
      </c>
      <c r="D356" s="4">
        <v>36.9</v>
      </c>
      <c r="E356" s="4">
        <f t="shared" si="5"/>
        <v>29.52</v>
      </c>
      <c r="F356" s="3">
        <v>33.95</v>
      </c>
    </row>
    <row r="357" spans="1:6" ht="15">
      <c r="A357" s="3" t="s">
        <v>369</v>
      </c>
      <c r="B357" s="3" t="s">
        <v>368</v>
      </c>
      <c r="C357" s="4">
        <v>31.5</v>
      </c>
      <c r="D357" s="4">
        <v>38.8</v>
      </c>
      <c r="E357" s="4">
        <f t="shared" si="5"/>
        <v>31.04</v>
      </c>
      <c r="F357" s="3">
        <v>34.95</v>
      </c>
    </row>
    <row r="358" spans="1:6" ht="15">
      <c r="A358" s="3" t="s">
        <v>370</v>
      </c>
      <c r="B358" s="3" t="s">
        <v>360</v>
      </c>
      <c r="C358" s="4">
        <v>37.8</v>
      </c>
      <c r="D358" s="4">
        <v>46.5</v>
      </c>
      <c r="E358" s="4">
        <f t="shared" si="5"/>
        <v>37.2</v>
      </c>
      <c r="F358" s="3">
        <v>39.95</v>
      </c>
    </row>
    <row r="359" spans="1:5" s="1" customFormat="1" ht="17.25" customHeight="1">
      <c r="A359" s="1" t="s">
        <v>0</v>
      </c>
      <c r="B359" s="1" t="s">
        <v>1</v>
      </c>
      <c r="C359" s="2" t="s">
        <v>2</v>
      </c>
      <c r="D359" s="4" t="e">
        <v>#VALUE!</v>
      </c>
      <c r="E359" s="4" t="e">
        <f t="shared" si="5"/>
        <v>#VALUE!</v>
      </c>
    </row>
    <row r="360" spans="1:6" ht="15">
      <c r="A360" s="3">
        <v>4675</v>
      </c>
      <c r="B360" s="3" t="s">
        <v>371</v>
      </c>
      <c r="C360" s="4">
        <v>115</v>
      </c>
      <c r="D360" s="4">
        <v>141.5</v>
      </c>
      <c r="E360" s="4">
        <f t="shared" si="5"/>
        <v>113.2</v>
      </c>
      <c r="F360" s="3">
        <v>109.95</v>
      </c>
    </row>
    <row r="361" spans="1:6" ht="15">
      <c r="A361" s="3" t="s">
        <v>372</v>
      </c>
      <c r="B361" s="3" t="s">
        <v>371</v>
      </c>
      <c r="C361" s="4">
        <v>65</v>
      </c>
      <c r="D361" s="4">
        <v>80</v>
      </c>
      <c r="E361" s="4">
        <f t="shared" si="5"/>
        <v>64</v>
      </c>
      <c r="F361" s="3">
        <v>63.95</v>
      </c>
    </row>
    <row r="362" spans="1:6" ht="15">
      <c r="A362" s="3" t="s">
        <v>373</v>
      </c>
      <c r="B362" s="3" t="s">
        <v>374</v>
      </c>
      <c r="C362" s="4">
        <v>75</v>
      </c>
      <c r="D362" s="4">
        <v>92.3</v>
      </c>
      <c r="E362" s="4">
        <f t="shared" si="5"/>
        <v>73.84</v>
      </c>
      <c r="F362" s="3">
        <v>72.95</v>
      </c>
    </row>
    <row r="363" spans="1:6" ht="15">
      <c r="A363" s="3" t="s">
        <v>375</v>
      </c>
      <c r="B363" s="3" t="s">
        <v>376</v>
      </c>
      <c r="C363" s="4">
        <v>85</v>
      </c>
      <c r="D363" s="4">
        <v>104.6</v>
      </c>
      <c r="E363" s="4">
        <f t="shared" si="5"/>
        <v>83.68</v>
      </c>
      <c r="F363" s="3">
        <v>82.95</v>
      </c>
    </row>
    <row r="364" spans="1:6" ht="15">
      <c r="A364" s="3" t="s">
        <v>377</v>
      </c>
      <c r="B364" s="3" t="s">
        <v>371</v>
      </c>
      <c r="C364" s="4">
        <v>72</v>
      </c>
      <c r="D364" s="4">
        <v>88.6</v>
      </c>
      <c r="E364" s="4">
        <f t="shared" si="5"/>
        <v>70.88</v>
      </c>
      <c r="F364" s="3">
        <v>69.95</v>
      </c>
    </row>
    <row r="365" spans="1:6" ht="15">
      <c r="A365" s="3" t="s">
        <v>378</v>
      </c>
      <c r="B365" s="3" t="s">
        <v>379</v>
      </c>
      <c r="C365" s="4">
        <v>88</v>
      </c>
      <c r="D365" s="4">
        <v>108.3</v>
      </c>
      <c r="E365" s="4">
        <f t="shared" si="5"/>
        <v>86.64</v>
      </c>
      <c r="F365" s="3">
        <v>84.95</v>
      </c>
    </row>
    <row r="366" spans="1:6" ht="15">
      <c r="A366" s="3" t="s">
        <v>380</v>
      </c>
      <c r="B366" s="3" t="s">
        <v>381</v>
      </c>
      <c r="C366" s="4">
        <v>108</v>
      </c>
      <c r="D366" s="4">
        <v>132.9</v>
      </c>
      <c r="E366" s="4">
        <f t="shared" si="5"/>
        <v>106.32000000000001</v>
      </c>
      <c r="F366" s="3">
        <v>104.95</v>
      </c>
    </row>
    <row r="367" spans="1:6" ht="15">
      <c r="A367" s="3" t="s">
        <v>382</v>
      </c>
      <c r="B367" s="3" t="s">
        <v>383</v>
      </c>
      <c r="C367" s="4">
        <v>135</v>
      </c>
      <c r="D367" s="4">
        <v>166.1</v>
      </c>
      <c r="E367" s="4">
        <f t="shared" si="5"/>
        <v>132.88</v>
      </c>
      <c r="F367" s="3">
        <v>129.95</v>
      </c>
    </row>
    <row r="368" spans="1:6" ht="15">
      <c r="A368" s="3" t="s">
        <v>384</v>
      </c>
      <c r="B368" s="3" t="s">
        <v>371</v>
      </c>
      <c r="C368" s="4">
        <v>100</v>
      </c>
      <c r="D368" s="4">
        <v>123</v>
      </c>
      <c r="E368" s="4">
        <f t="shared" si="5"/>
        <v>98.4</v>
      </c>
      <c r="F368" s="3">
        <v>99.95</v>
      </c>
    </row>
    <row r="369" spans="1:6" ht="15">
      <c r="A369" s="3" t="s">
        <v>385</v>
      </c>
      <c r="B369" s="3" t="s">
        <v>386</v>
      </c>
      <c r="C369" s="4">
        <v>64</v>
      </c>
      <c r="D369" s="4">
        <v>78.8</v>
      </c>
      <c r="E369" s="4">
        <f t="shared" si="5"/>
        <v>63.04</v>
      </c>
      <c r="F369" s="3">
        <v>69.95</v>
      </c>
    </row>
    <row r="370" spans="1:6" ht="15">
      <c r="A370" s="3" t="s">
        <v>387</v>
      </c>
      <c r="B370" s="3" t="s">
        <v>388</v>
      </c>
      <c r="C370" s="4">
        <v>134.3</v>
      </c>
      <c r="D370" s="4">
        <v>165.2</v>
      </c>
      <c r="E370" s="4">
        <f t="shared" si="5"/>
        <v>132.16</v>
      </c>
      <c r="F370" s="3">
        <v>129.95</v>
      </c>
    </row>
    <row r="371" spans="1:6" ht="15">
      <c r="A371" s="3" t="s">
        <v>389</v>
      </c>
      <c r="B371" s="3" t="s">
        <v>390</v>
      </c>
      <c r="C371" s="4">
        <v>157.7</v>
      </c>
      <c r="D371" s="4">
        <v>194</v>
      </c>
      <c r="E371" s="4">
        <f t="shared" si="5"/>
        <v>155.20000000000002</v>
      </c>
      <c r="F371" s="3">
        <v>149.95</v>
      </c>
    </row>
    <row r="372" spans="1:6" ht="15">
      <c r="A372" s="3" t="s">
        <v>391</v>
      </c>
      <c r="B372" s="3" t="s">
        <v>392</v>
      </c>
      <c r="C372" s="4">
        <v>61.3</v>
      </c>
      <c r="D372" s="4">
        <v>75.4</v>
      </c>
      <c r="E372" s="4">
        <f t="shared" si="5"/>
        <v>60.32000000000001</v>
      </c>
      <c r="F372" s="3">
        <v>67.95</v>
      </c>
    </row>
    <row r="373" spans="1:6" ht="15">
      <c r="A373" s="3" t="s">
        <v>393</v>
      </c>
      <c r="B373" s="3" t="s">
        <v>386</v>
      </c>
      <c r="C373" s="4">
        <v>64.5</v>
      </c>
      <c r="D373" s="4">
        <v>79.4</v>
      </c>
      <c r="E373" s="4">
        <f t="shared" si="5"/>
        <v>63.52000000000001</v>
      </c>
      <c r="F373" s="3">
        <v>69.95</v>
      </c>
    </row>
    <row r="374" spans="1:6" ht="15">
      <c r="A374" s="3" t="s">
        <v>394</v>
      </c>
      <c r="B374" s="3" t="s">
        <v>3</v>
      </c>
      <c r="C374" s="4">
        <v>33</v>
      </c>
      <c r="D374" s="4">
        <v>40.6</v>
      </c>
      <c r="E374" s="4">
        <f aca="true" t="shared" si="6" ref="E374:E439">D374*0.8</f>
        <v>32.480000000000004</v>
      </c>
      <c r="F374" s="3">
        <v>39.95</v>
      </c>
    </row>
    <row r="375" spans="1:6" ht="15">
      <c r="A375" s="3" t="s">
        <v>395</v>
      </c>
      <c r="B375" s="3" t="s">
        <v>396</v>
      </c>
      <c r="C375" s="4">
        <v>32</v>
      </c>
      <c r="D375" s="4">
        <v>39.4</v>
      </c>
      <c r="E375" s="4">
        <f t="shared" si="6"/>
        <v>31.52</v>
      </c>
      <c r="F375" s="3">
        <v>39.95</v>
      </c>
    </row>
    <row r="376" spans="1:6" ht="15">
      <c r="A376" s="3" t="s">
        <v>397</v>
      </c>
      <c r="B376" s="3" t="s">
        <v>398</v>
      </c>
      <c r="C376" s="4">
        <v>50</v>
      </c>
      <c r="D376" s="4">
        <v>61.5</v>
      </c>
      <c r="E376" s="4">
        <f t="shared" si="6"/>
        <v>49.2</v>
      </c>
      <c r="F376" s="3">
        <v>49.95</v>
      </c>
    </row>
    <row r="377" spans="1:6" ht="15">
      <c r="A377" s="3">
        <v>4810</v>
      </c>
      <c r="B377" s="3" t="s">
        <v>399</v>
      </c>
      <c r="C377" s="4">
        <v>88</v>
      </c>
      <c r="D377" s="4">
        <v>108.3</v>
      </c>
      <c r="E377" s="4">
        <f t="shared" si="6"/>
        <v>86.64</v>
      </c>
      <c r="F377" s="3">
        <v>79.95</v>
      </c>
    </row>
    <row r="378" spans="1:6" ht="15">
      <c r="A378" s="3">
        <v>4812</v>
      </c>
      <c r="B378" s="3" t="s">
        <v>400</v>
      </c>
      <c r="C378" s="4">
        <v>145</v>
      </c>
      <c r="D378" s="4">
        <v>178.4</v>
      </c>
      <c r="E378" s="4">
        <f t="shared" si="6"/>
        <v>142.72</v>
      </c>
      <c r="F378" s="3">
        <v>139.95</v>
      </c>
    </row>
    <row r="379" spans="1:6" ht="15">
      <c r="A379" s="3" t="s">
        <v>401</v>
      </c>
      <c r="B379" s="3" t="s">
        <v>53</v>
      </c>
      <c r="C379" s="4">
        <v>106.3</v>
      </c>
      <c r="D379" s="4">
        <v>130.8</v>
      </c>
      <c r="E379" s="4">
        <f t="shared" si="6"/>
        <v>104.64000000000001</v>
      </c>
      <c r="F379" s="3">
        <v>99.95</v>
      </c>
    </row>
    <row r="380" spans="1:6" ht="15">
      <c r="A380" s="3" t="s">
        <v>402</v>
      </c>
      <c r="B380" s="3" t="s">
        <v>55</v>
      </c>
      <c r="C380" s="4">
        <v>128.8</v>
      </c>
      <c r="D380" s="4">
        <v>158.5</v>
      </c>
      <c r="E380" s="4">
        <f t="shared" si="6"/>
        <v>126.80000000000001</v>
      </c>
      <c r="F380" s="3">
        <v>119.95</v>
      </c>
    </row>
    <row r="381" spans="1:6" ht="15">
      <c r="A381" s="3" t="s">
        <v>403</v>
      </c>
      <c r="B381" s="3" t="s">
        <v>156</v>
      </c>
      <c r="C381" s="4">
        <v>136.5</v>
      </c>
      <c r="D381" s="4">
        <v>167.9</v>
      </c>
      <c r="E381" s="4">
        <f t="shared" si="6"/>
        <v>134.32000000000002</v>
      </c>
      <c r="F381" s="3">
        <v>129.95</v>
      </c>
    </row>
    <row r="382" spans="1:5" ht="15">
      <c r="A382" s="5" t="s">
        <v>454</v>
      </c>
      <c r="E382" s="4"/>
    </row>
    <row r="383" spans="1:6" ht="15">
      <c r="A383" s="3">
        <v>4920</v>
      </c>
      <c r="B383" s="3" t="s">
        <v>13</v>
      </c>
      <c r="C383" s="4">
        <v>78.3</v>
      </c>
      <c r="D383" s="4">
        <v>96.4</v>
      </c>
      <c r="E383" s="4">
        <f t="shared" si="6"/>
        <v>77.12</v>
      </c>
      <c r="F383" s="3">
        <v>74.95</v>
      </c>
    </row>
    <row r="384" spans="1:6" ht="15">
      <c r="A384" s="3">
        <v>4926</v>
      </c>
      <c r="B384" s="3" t="s">
        <v>48</v>
      </c>
      <c r="C384" s="4">
        <v>98.8</v>
      </c>
      <c r="D384" s="4">
        <v>121.6</v>
      </c>
      <c r="E384" s="4">
        <f t="shared" si="6"/>
        <v>97.28</v>
      </c>
      <c r="F384" s="3">
        <v>94.95</v>
      </c>
    </row>
    <row r="385" spans="1:6" ht="15">
      <c r="A385" s="3">
        <v>4936</v>
      </c>
      <c r="B385" s="3" t="s">
        <v>47</v>
      </c>
      <c r="C385" s="4">
        <v>98.8</v>
      </c>
      <c r="D385" s="4">
        <v>121.6</v>
      </c>
      <c r="E385" s="4">
        <f t="shared" si="6"/>
        <v>97.28</v>
      </c>
      <c r="F385" s="3">
        <v>94.95</v>
      </c>
    </row>
    <row r="386" spans="1:6" ht="15">
      <c r="A386" s="3">
        <v>4942</v>
      </c>
      <c r="B386" s="3" t="s">
        <v>97</v>
      </c>
      <c r="C386" s="4">
        <v>90.3</v>
      </c>
      <c r="D386" s="4">
        <v>111.1</v>
      </c>
      <c r="E386" s="4">
        <f t="shared" si="6"/>
        <v>88.88</v>
      </c>
      <c r="F386" s="3">
        <v>79.95</v>
      </c>
    </row>
    <row r="387" spans="1:6" ht="15">
      <c r="A387" s="3">
        <v>4944</v>
      </c>
      <c r="B387" s="3" t="s">
        <v>127</v>
      </c>
      <c r="C387" s="4">
        <v>90.3</v>
      </c>
      <c r="D387" s="4">
        <v>111.1</v>
      </c>
      <c r="E387" s="4">
        <f t="shared" si="6"/>
        <v>88.88</v>
      </c>
      <c r="F387" s="3">
        <v>79.95</v>
      </c>
    </row>
    <row r="388" spans="1:6" ht="15">
      <c r="A388" s="3">
        <v>4946</v>
      </c>
      <c r="B388" s="3" t="s">
        <v>404</v>
      </c>
      <c r="C388" s="4">
        <v>160</v>
      </c>
      <c r="D388" s="4">
        <v>196.8</v>
      </c>
      <c r="E388" s="4">
        <f t="shared" si="6"/>
        <v>157.44000000000003</v>
      </c>
      <c r="F388" s="3">
        <v>149.95</v>
      </c>
    </row>
    <row r="389" spans="1:6" ht="15">
      <c r="A389" s="3">
        <v>4956</v>
      </c>
      <c r="B389" s="3" t="s">
        <v>247</v>
      </c>
      <c r="C389" s="4">
        <v>108.8</v>
      </c>
      <c r="D389" s="4">
        <v>133.9</v>
      </c>
      <c r="E389" s="4">
        <f t="shared" si="6"/>
        <v>107.12</v>
      </c>
      <c r="F389" s="3">
        <v>149.95</v>
      </c>
    </row>
    <row r="390" spans="1:6" ht="15">
      <c r="A390" s="3">
        <v>4958</v>
      </c>
      <c r="B390" s="3" t="s">
        <v>337</v>
      </c>
      <c r="C390" s="4">
        <v>108</v>
      </c>
      <c r="D390" s="4">
        <v>132.9</v>
      </c>
      <c r="E390" s="4">
        <f t="shared" si="6"/>
        <v>106.32000000000001</v>
      </c>
      <c r="F390" s="3">
        <v>99.95</v>
      </c>
    </row>
    <row r="391" spans="1:6" ht="15">
      <c r="A391" s="3" t="s">
        <v>405</v>
      </c>
      <c r="B391" s="3" t="s">
        <v>69</v>
      </c>
      <c r="C391" s="4">
        <v>119.5</v>
      </c>
      <c r="D391" s="4">
        <v>147</v>
      </c>
      <c r="E391" s="4">
        <f t="shared" si="6"/>
        <v>117.60000000000001</v>
      </c>
      <c r="F391" s="3">
        <v>109.95</v>
      </c>
    </row>
    <row r="392" spans="1:6" ht="15">
      <c r="A392" s="3" t="s">
        <v>406</v>
      </c>
      <c r="B392" s="3" t="s">
        <v>70</v>
      </c>
      <c r="C392" s="4">
        <v>136.3</v>
      </c>
      <c r="D392" s="4">
        <v>167.7</v>
      </c>
      <c r="E392" s="4">
        <f t="shared" si="6"/>
        <v>134.16</v>
      </c>
      <c r="F392" s="3">
        <v>124.95</v>
      </c>
    </row>
    <row r="393" spans="1:5" ht="15">
      <c r="A393" s="5">
        <v>4968</v>
      </c>
      <c r="E393" s="4"/>
    </row>
    <row r="394" spans="1:6" ht="15">
      <c r="A394" s="3">
        <v>4972</v>
      </c>
      <c r="B394" s="3" t="s">
        <v>78</v>
      </c>
      <c r="C394" s="4">
        <v>127.3</v>
      </c>
      <c r="D394" s="4">
        <v>156.6</v>
      </c>
      <c r="E394" s="4">
        <f t="shared" si="6"/>
        <v>125.28</v>
      </c>
      <c r="F394" s="3">
        <v>124.95</v>
      </c>
    </row>
    <row r="395" spans="1:6" ht="15">
      <c r="A395" s="3">
        <v>4976</v>
      </c>
      <c r="B395" s="3" t="s">
        <v>79</v>
      </c>
      <c r="C395" s="4">
        <v>149.5</v>
      </c>
      <c r="D395" s="4">
        <v>183.9</v>
      </c>
      <c r="E395" s="4">
        <f t="shared" si="6"/>
        <v>147.12</v>
      </c>
      <c r="F395" s="3">
        <v>144.95</v>
      </c>
    </row>
    <row r="396" spans="1:6" ht="15">
      <c r="A396" s="3">
        <v>4984</v>
      </c>
      <c r="B396" s="3" t="s">
        <v>407</v>
      </c>
      <c r="C396" s="4">
        <v>78.3</v>
      </c>
      <c r="D396" s="4">
        <v>96.4</v>
      </c>
      <c r="E396" s="4">
        <f t="shared" si="6"/>
        <v>77.12</v>
      </c>
      <c r="F396" s="3">
        <v>74.95</v>
      </c>
    </row>
    <row r="397" spans="1:6" ht="15">
      <c r="A397" s="3" t="s">
        <v>408</v>
      </c>
      <c r="B397" s="3" t="s">
        <v>10</v>
      </c>
      <c r="C397" s="4">
        <v>78.3</v>
      </c>
      <c r="D397" s="4">
        <v>96.4</v>
      </c>
      <c r="E397" s="4">
        <f t="shared" si="6"/>
        <v>77.12</v>
      </c>
      <c r="F397" s="3">
        <v>74.95</v>
      </c>
    </row>
    <row r="398" spans="1:6" ht="15">
      <c r="A398" s="3" t="s">
        <v>409</v>
      </c>
      <c r="B398" s="3" t="s">
        <v>23</v>
      </c>
      <c r="C398" s="4">
        <v>82.8</v>
      </c>
      <c r="D398" s="4">
        <v>101.9</v>
      </c>
      <c r="E398" s="4">
        <f t="shared" si="6"/>
        <v>81.52000000000001</v>
      </c>
      <c r="F398" s="3">
        <v>79.95</v>
      </c>
    </row>
    <row r="399" spans="1:6" ht="15">
      <c r="A399" s="3">
        <v>4988</v>
      </c>
      <c r="B399" s="3" t="s">
        <v>31</v>
      </c>
      <c r="C399" s="4">
        <v>83.3</v>
      </c>
      <c r="D399" s="4">
        <v>102.5</v>
      </c>
      <c r="E399" s="4">
        <f t="shared" si="6"/>
        <v>82</v>
      </c>
      <c r="F399" s="3">
        <v>79.95</v>
      </c>
    </row>
    <row r="400" spans="1:6" ht="15">
      <c r="A400" s="3" t="s">
        <v>410</v>
      </c>
      <c r="B400" s="3" t="s">
        <v>270</v>
      </c>
      <c r="C400" s="4">
        <v>124.8</v>
      </c>
      <c r="D400" s="4">
        <v>153.6</v>
      </c>
      <c r="E400" s="4">
        <f t="shared" si="6"/>
        <v>122.88</v>
      </c>
      <c r="F400" s="3">
        <v>119.95</v>
      </c>
    </row>
    <row r="401" spans="1:6" ht="15">
      <c r="A401" s="3" t="s">
        <v>411</v>
      </c>
      <c r="B401" s="3" t="s">
        <v>262</v>
      </c>
      <c r="C401" s="4">
        <v>153.5</v>
      </c>
      <c r="D401" s="4">
        <v>188.9</v>
      </c>
      <c r="E401" s="4">
        <f t="shared" si="6"/>
        <v>151.12</v>
      </c>
      <c r="F401" s="3">
        <v>149.95</v>
      </c>
    </row>
    <row r="402" spans="1:6" ht="15">
      <c r="A402" s="3" t="s">
        <v>412</v>
      </c>
      <c r="B402" s="3" t="s">
        <v>264</v>
      </c>
      <c r="C402" s="4">
        <v>161.5</v>
      </c>
      <c r="D402" s="4">
        <v>198.7</v>
      </c>
      <c r="E402" s="4">
        <f t="shared" si="6"/>
        <v>158.96</v>
      </c>
      <c r="F402" s="3">
        <v>159.95</v>
      </c>
    </row>
    <row r="403" spans="1:6" ht="15">
      <c r="A403" s="3">
        <v>5501</v>
      </c>
      <c r="B403" s="3" t="s">
        <v>413</v>
      </c>
      <c r="C403" s="4">
        <v>51.3</v>
      </c>
      <c r="D403" s="4">
        <v>63.1</v>
      </c>
      <c r="E403" s="4">
        <f t="shared" si="6"/>
        <v>50.480000000000004</v>
      </c>
      <c r="F403" s="3">
        <v>49.95</v>
      </c>
    </row>
    <row r="404" spans="1:6" ht="15">
      <c r="A404" s="3">
        <v>5502</v>
      </c>
      <c r="B404" s="3" t="s">
        <v>414</v>
      </c>
      <c r="C404" s="4">
        <v>41</v>
      </c>
      <c r="D404" s="4">
        <v>50.5</v>
      </c>
      <c r="E404" s="4">
        <f t="shared" si="6"/>
        <v>40.400000000000006</v>
      </c>
      <c r="F404" s="3">
        <v>39.95</v>
      </c>
    </row>
    <row r="405" spans="1:6" ht="15">
      <c r="A405" s="3">
        <v>5505</v>
      </c>
      <c r="B405" s="3" t="s">
        <v>414</v>
      </c>
      <c r="C405" s="4">
        <v>59.8</v>
      </c>
      <c r="D405" s="4">
        <v>73.6</v>
      </c>
      <c r="E405" s="4">
        <f t="shared" si="6"/>
        <v>58.879999999999995</v>
      </c>
      <c r="F405" s="3">
        <v>57.95</v>
      </c>
    </row>
    <row r="406" spans="1:6" ht="15">
      <c r="A406" s="3">
        <v>5508</v>
      </c>
      <c r="B406" s="3" t="s">
        <v>413</v>
      </c>
      <c r="C406" s="4">
        <v>58.3</v>
      </c>
      <c r="D406" s="4">
        <v>71.8</v>
      </c>
      <c r="E406" s="4">
        <f t="shared" si="6"/>
        <v>57.44</v>
      </c>
      <c r="F406" s="3">
        <v>57.95</v>
      </c>
    </row>
    <row r="407" spans="1:6" ht="15">
      <c r="A407" s="3">
        <v>5511</v>
      </c>
      <c r="B407" s="3" t="s">
        <v>415</v>
      </c>
      <c r="C407" s="4">
        <v>81.3</v>
      </c>
      <c r="D407" s="4">
        <v>100</v>
      </c>
      <c r="E407" s="4">
        <f t="shared" si="6"/>
        <v>80</v>
      </c>
      <c r="F407" s="3">
        <v>79.95</v>
      </c>
    </row>
    <row r="408" spans="1:6" ht="15">
      <c r="A408" s="3">
        <v>5512</v>
      </c>
      <c r="B408" s="3" t="s">
        <v>415</v>
      </c>
      <c r="C408" s="4">
        <v>91.8</v>
      </c>
      <c r="D408" s="4">
        <v>113</v>
      </c>
      <c r="E408" s="4">
        <f t="shared" si="6"/>
        <v>90.4</v>
      </c>
      <c r="F408" s="3">
        <v>89.95</v>
      </c>
    </row>
    <row r="409" spans="1:6" ht="15">
      <c r="A409" s="3">
        <v>5550</v>
      </c>
      <c r="B409" s="3" t="s">
        <v>416</v>
      </c>
      <c r="C409" s="4">
        <v>58</v>
      </c>
      <c r="D409" s="4">
        <v>71.4</v>
      </c>
      <c r="E409" s="4">
        <f t="shared" si="6"/>
        <v>57.120000000000005</v>
      </c>
      <c r="F409" s="3">
        <v>56.95</v>
      </c>
    </row>
    <row r="410" spans="1:6" ht="15">
      <c r="A410" s="3">
        <v>5551</v>
      </c>
      <c r="B410" s="3" t="s">
        <v>416</v>
      </c>
      <c r="C410" s="4">
        <v>38.3</v>
      </c>
      <c r="D410" s="4">
        <v>47.2</v>
      </c>
      <c r="E410" s="4">
        <f t="shared" si="6"/>
        <v>37.760000000000005</v>
      </c>
      <c r="F410" s="3">
        <v>36.95</v>
      </c>
    </row>
    <row r="411" spans="1:6" ht="15">
      <c r="A411" s="3">
        <v>5552</v>
      </c>
      <c r="B411" s="3" t="s">
        <v>416</v>
      </c>
      <c r="C411" s="4">
        <v>38.3</v>
      </c>
      <c r="D411" s="4">
        <v>47.2</v>
      </c>
      <c r="E411" s="4">
        <f t="shared" si="6"/>
        <v>37.760000000000005</v>
      </c>
      <c r="F411" s="3">
        <v>36.95</v>
      </c>
    </row>
    <row r="412" spans="1:6" ht="15">
      <c r="A412" s="3">
        <v>5555</v>
      </c>
      <c r="B412" s="3" t="s">
        <v>416</v>
      </c>
      <c r="C412" s="4">
        <v>28.1</v>
      </c>
      <c r="D412" s="4">
        <v>34.6</v>
      </c>
      <c r="E412" s="4">
        <f t="shared" si="6"/>
        <v>27.680000000000003</v>
      </c>
      <c r="F412" s="3">
        <v>29.95</v>
      </c>
    </row>
    <row r="413" spans="1:6" ht="15">
      <c r="A413" s="3">
        <v>5556</v>
      </c>
      <c r="B413" s="3" t="s">
        <v>416</v>
      </c>
      <c r="C413" s="4">
        <v>30</v>
      </c>
      <c r="D413" s="4">
        <v>36.9</v>
      </c>
      <c r="E413" s="4">
        <f t="shared" si="6"/>
        <v>29.52</v>
      </c>
      <c r="F413" s="3">
        <v>34.95</v>
      </c>
    </row>
    <row r="414" spans="1:5" s="1" customFormat="1" ht="17.25" customHeight="1">
      <c r="A414" s="1" t="s">
        <v>0</v>
      </c>
      <c r="B414" s="1" t="s">
        <v>1</v>
      </c>
      <c r="C414" s="2" t="s">
        <v>2</v>
      </c>
      <c r="D414" s="4" t="e">
        <v>#VALUE!</v>
      </c>
      <c r="E414" s="4" t="e">
        <f t="shared" si="6"/>
        <v>#VALUE!</v>
      </c>
    </row>
    <row r="415" spans="1:6" ht="15">
      <c r="A415" s="3">
        <v>5558</v>
      </c>
      <c r="B415" s="3" t="s">
        <v>416</v>
      </c>
      <c r="C415" s="4">
        <v>21.5</v>
      </c>
      <c r="D415" s="4">
        <v>26.5</v>
      </c>
      <c r="E415" s="4">
        <f t="shared" si="6"/>
        <v>21.200000000000003</v>
      </c>
      <c r="F415" s="3">
        <v>24.95</v>
      </c>
    </row>
    <row r="416" spans="1:6" ht="15">
      <c r="A416" s="3">
        <v>5561</v>
      </c>
      <c r="B416" s="3" t="s">
        <v>417</v>
      </c>
      <c r="C416" s="4">
        <v>30</v>
      </c>
      <c r="D416" s="4">
        <v>36.9</v>
      </c>
      <c r="E416" s="4">
        <f t="shared" si="6"/>
        <v>29.52</v>
      </c>
      <c r="F416" s="3">
        <v>29.95</v>
      </c>
    </row>
    <row r="417" spans="1:6" ht="15">
      <c r="A417" s="3">
        <v>5562</v>
      </c>
      <c r="B417" s="3" t="s">
        <v>418</v>
      </c>
      <c r="C417" s="4">
        <v>58.8</v>
      </c>
      <c r="D417" s="4">
        <v>72.4</v>
      </c>
      <c r="E417" s="4">
        <f t="shared" si="6"/>
        <v>57.92000000000001</v>
      </c>
      <c r="F417" s="3">
        <v>49.95</v>
      </c>
    </row>
    <row r="418" spans="1:5" ht="15">
      <c r="A418" s="3">
        <v>5880</v>
      </c>
      <c r="B418" s="3" t="s">
        <v>419</v>
      </c>
      <c r="C418" s="4">
        <v>29.3</v>
      </c>
      <c r="D418" s="4">
        <v>36.1</v>
      </c>
      <c r="E418" s="4">
        <f t="shared" si="6"/>
        <v>28.880000000000003</v>
      </c>
    </row>
    <row r="419" spans="1:6" ht="15">
      <c r="A419" s="3" t="s">
        <v>420</v>
      </c>
      <c r="B419" s="3" t="s">
        <v>421</v>
      </c>
      <c r="C419" s="4">
        <v>24.5</v>
      </c>
      <c r="D419" s="4">
        <v>30.2</v>
      </c>
      <c r="E419" s="4">
        <f t="shared" si="6"/>
        <v>24.16</v>
      </c>
      <c r="F419" s="3">
        <v>23.95</v>
      </c>
    </row>
    <row r="420" spans="1:6" ht="15">
      <c r="A420" s="3" t="s">
        <v>422</v>
      </c>
      <c r="B420" s="3" t="s">
        <v>423</v>
      </c>
      <c r="C420" s="4">
        <v>32.3</v>
      </c>
      <c r="D420" s="4">
        <v>39.8</v>
      </c>
      <c r="E420" s="4">
        <f t="shared" si="6"/>
        <v>31.84</v>
      </c>
      <c r="F420" s="3">
        <v>29.95</v>
      </c>
    </row>
    <row r="421" spans="1:6" ht="15">
      <c r="A421" s="3" t="s">
        <v>424</v>
      </c>
      <c r="B421" s="3" t="s">
        <v>425</v>
      </c>
      <c r="C421" s="4">
        <v>19.8</v>
      </c>
      <c r="D421" s="4">
        <v>24.4</v>
      </c>
      <c r="E421" s="4">
        <f t="shared" si="6"/>
        <v>19.52</v>
      </c>
      <c r="F421" s="3">
        <v>19.95</v>
      </c>
    </row>
    <row r="422" spans="1:6" ht="15">
      <c r="A422" s="3" t="s">
        <v>426</v>
      </c>
      <c r="B422" s="3" t="s">
        <v>427</v>
      </c>
      <c r="C422" s="4">
        <v>27.8</v>
      </c>
      <c r="D422" s="4">
        <v>34.2</v>
      </c>
      <c r="E422" s="4">
        <f t="shared" si="6"/>
        <v>27.360000000000003</v>
      </c>
      <c r="F422" s="3">
        <v>24.95</v>
      </c>
    </row>
    <row r="423" spans="1:6" ht="15">
      <c r="A423" s="3" t="s">
        <v>428</v>
      </c>
      <c r="B423" s="3" t="s">
        <v>429</v>
      </c>
      <c r="C423" s="4">
        <v>33.5</v>
      </c>
      <c r="D423" s="4">
        <v>41.3</v>
      </c>
      <c r="E423" s="4">
        <f t="shared" si="6"/>
        <v>33.04</v>
      </c>
      <c r="F423" s="3">
        <v>32.95</v>
      </c>
    </row>
    <row r="424" spans="1:6" ht="15">
      <c r="A424" s="3" t="s">
        <v>430</v>
      </c>
      <c r="B424" s="3" t="s">
        <v>431</v>
      </c>
      <c r="C424" s="4">
        <v>41.3</v>
      </c>
      <c r="D424" s="4">
        <v>50.8</v>
      </c>
      <c r="E424" s="4">
        <f t="shared" si="6"/>
        <v>40.64</v>
      </c>
      <c r="F424" s="3">
        <v>39.95</v>
      </c>
    </row>
    <row r="425" spans="1:6" ht="15">
      <c r="A425" s="3" t="s">
        <v>432</v>
      </c>
      <c r="B425" s="3" t="s">
        <v>433</v>
      </c>
      <c r="C425" s="4">
        <v>25</v>
      </c>
      <c r="D425" s="4">
        <v>30.8</v>
      </c>
      <c r="E425" s="4">
        <f t="shared" si="6"/>
        <v>24.64</v>
      </c>
      <c r="F425" s="3">
        <v>23.95</v>
      </c>
    </row>
    <row r="426" spans="1:6" ht="15">
      <c r="A426" s="3" t="s">
        <v>434</v>
      </c>
      <c r="B426" s="3" t="s">
        <v>435</v>
      </c>
      <c r="C426" s="4">
        <v>38</v>
      </c>
      <c r="D426" s="4">
        <v>46.8</v>
      </c>
      <c r="E426" s="4">
        <f t="shared" si="6"/>
        <v>37.44</v>
      </c>
      <c r="F426" s="3">
        <v>36.95</v>
      </c>
    </row>
    <row r="427" spans="1:6" ht="15">
      <c r="A427" s="3">
        <v>7370</v>
      </c>
      <c r="B427" s="3" t="s">
        <v>436</v>
      </c>
      <c r="C427" s="4">
        <v>19.5</v>
      </c>
      <c r="D427" s="4">
        <v>24</v>
      </c>
      <c r="E427" s="4">
        <f t="shared" si="6"/>
        <v>19.200000000000003</v>
      </c>
      <c r="F427" s="3">
        <v>14.95</v>
      </c>
    </row>
    <row r="428" spans="1:6" ht="15">
      <c r="A428" s="3">
        <v>7371</v>
      </c>
      <c r="B428" s="3" t="s">
        <v>437</v>
      </c>
      <c r="C428" s="4">
        <v>26</v>
      </c>
      <c r="D428" s="4">
        <v>32</v>
      </c>
      <c r="E428" s="4">
        <f t="shared" si="6"/>
        <v>25.6</v>
      </c>
      <c r="F428" s="3">
        <v>19.95</v>
      </c>
    </row>
    <row r="429" spans="1:6" ht="15">
      <c r="A429" s="3">
        <v>7372</v>
      </c>
      <c r="B429" s="3" t="s">
        <v>436</v>
      </c>
      <c r="C429" s="4">
        <v>26</v>
      </c>
      <c r="D429" s="4">
        <v>32</v>
      </c>
      <c r="E429" s="4">
        <f t="shared" si="6"/>
        <v>25.6</v>
      </c>
      <c r="F429" s="3">
        <v>24.95</v>
      </c>
    </row>
    <row r="430" spans="1:6" ht="15">
      <c r="A430" s="3">
        <v>7373</v>
      </c>
      <c r="B430" s="3" t="s">
        <v>438</v>
      </c>
      <c r="C430" s="4">
        <v>18</v>
      </c>
      <c r="D430" s="4">
        <v>22.2</v>
      </c>
      <c r="E430" s="4">
        <f t="shared" si="6"/>
        <v>17.76</v>
      </c>
      <c r="F430" s="3">
        <v>9.95</v>
      </c>
    </row>
    <row r="431" spans="1:6" ht="15">
      <c r="A431" s="3">
        <v>7374</v>
      </c>
      <c r="B431" s="3" t="s">
        <v>437</v>
      </c>
      <c r="C431" s="4">
        <v>33</v>
      </c>
      <c r="D431" s="4">
        <v>40.6</v>
      </c>
      <c r="E431" s="4">
        <f t="shared" si="6"/>
        <v>32.480000000000004</v>
      </c>
      <c r="F431" s="3">
        <v>29.95</v>
      </c>
    </row>
    <row r="432" spans="1:6" ht="15">
      <c r="A432" s="3">
        <v>7376</v>
      </c>
      <c r="B432" s="3" t="s">
        <v>439</v>
      </c>
      <c r="C432" s="4">
        <v>31.3</v>
      </c>
      <c r="D432" s="4">
        <v>38.5</v>
      </c>
      <c r="E432" s="4">
        <f t="shared" si="6"/>
        <v>30.8</v>
      </c>
      <c r="F432" s="3">
        <v>29.95</v>
      </c>
    </row>
    <row r="433" spans="1:6" ht="15">
      <c r="A433" s="3">
        <v>7377</v>
      </c>
      <c r="B433" s="3" t="s">
        <v>440</v>
      </c>
      <c r="C433" s="4">
        <v>39.5</v>
      </c>
      <c r="D433" s="4">
        <v>48.6</v>
      </c>
      <c r="E433" s="4">
        <f t="shared" si="6"/>
        <v>38.88</v>
      </c>
      <c r="F433" s="3">
        <v>44.95</v>
      </c>
    </row>
    <row r="434" spans="1:6" ht="15">
      <c r="A434" s="3">
        <v>7378</v>
      </c>
      <c r="B434" s="3" t="s">
        <v>441</v>
      </c>
      <c r="C434" s="4">
        <v>47.5</v>
      </c>
      <c r="D434" s="4">
        <v>58.5</v>
      </c>
      <c r="E434" s="4">
        <f t="shared" si="6"/>
        <v>46.800000000000004</v>
      </c>
      <c r="F434" s="3">
        <v>49.95</v>
      </c>
    </row>
    <row r="435" spans="1:6" ht="15">
      <c r="A435" s="3">
        <v>7379</v>
      </c>
      <c r="B435" s="3" t="s">
        <v>442</v>
      </c>
      <c r="C435" s="4">
        <v>90</v>
      </c>
      <c r="D435" s="4">
        <v>110.7</v>
      </c>
      <c r="E435" s="4">
        <f t="shared" si="6"/>
        <v>88.56</v>
      </c>
      <c r="F435" s="3">
        <v>79.95</v>
      </c>
    </row>
    <row r="436" spans="1:6" ht="15">
      <c r="A436" s="3">
        <v>7380</v>
      </c>
      <c r="B436" s="3" t="s">
        <v>443</v>
      </c>
      <c r="C436" s="4">
        <v>187.8</v>
      </c>
      <c r="D436" s="4">
        <v>231</v>
      </c>
      <c r="E436" s="4">
        <f t="shared" si="6"/>
        <v>184.8</v>
      </c>
      <c r="F436" s="3">
        <v>179.95</v>
      </c>
    </row>
    <row r="437" spans="1:6" ht="15">
      <c r="A437" s="3">
        <v>7384</v>
      </c>
      <c r="B437" s="3" t="s">
        <v>444</v>
      </c>
      <c r="C437" s="4">
        <v>415</v>
      </c>
      <c r="D437" s="4">
        <v>510.5</v>
      </c>
      <c r="E437" s="4">
        <f t="shared" si="6"/>
        <v>408.40000000000003</v>
      </c>
      <c r="F437" s="3">
        <v>399.95</v>
      </c>
    </row>
    <row r="438" spans="1:6" ht="15">
      <c r="A438" s="3">
        <v>7386</v>
      </c>
      <c r="B438" s="3" t="s">
        <v>445</v>
      </c>
      <c r="C438" s="4">
        <v>220</v>
      </c>
      <c r="D438" s="4">
        <v>270.6</v>
      </c>
      <c r="E438" s="4">
        <f t="shared" si="6"/>
        <v>216.48000000000002</v>
      </c>
      <c r="F438" s="3">
        <v>199.95</v>
      </c>
    </row>
    <row r="439" spans="1:6" ht="15">
      <c r="A439" s="3">
        <v>7388</v>
      </c>
      <c r="B439" s="3" t="s">
        <v>446</v>
      </c>
      <c r="C439" s="4">
        <v>198.3</v>
      </c>
      <c r="D439" s="4">
        <v>244</v>
      </c>
      <c r="E439" s="4">
        <f t="shared" si="6"/>
        <v>195.20000000000002</v>
      </c>
      <c r="F439" s="3">
        <v>189.95</v>
      </c>
    </row>
    <row r="440" spans="1:6" ht="15">
      <c r="A440" s="3">
        <v>7389</v>
      </c>
      <c r="B440" s="3" t="s">
        <v>447</v>
      </c>
      <c r="C440" s="4">
        <v>272.5</v>
      </c>
      <c r="D440" s="4">
        <v>335.2</v>
      </c>
      <c r="E440" s="4">
        <f>D440*0.8</f>
        <v>268.16</v>
      </c>
      <c r="F440" s="3">
        <v>249.95</v>
      </c>
    </row>
  </sheetData>
  <sheetProtection/>
  <printOptions/>
  <pageMargins left="0.7" right="0.7" top="0.46" bottom="0.5" header="0.3" footer="0.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PageLayoutView="0" workbookViewId="0" topLeftCell="A1">
      <selection activeCell="A112" sqref="A112"/>
    </sheetView>
  </sheetViews>
  <sheetFormatPr defaultColWidth="11.421875" defaultRowHeight="15"/>
  <cols>
    <col min="1" max="1" width="51.00390625" style="0" bestFit="1" customWidth="1"/>
    <col min="2" max="2" width="43.28125" style="0" bestFit="1" customWidth="1"/>
    <col min="3" max="3" width="12.8515625" style="25" bestFit="1" customWidth="1"/>
    <col min="4" max="5" width="17.421875" style="0" hidden="1" customWidth="1"/>
    <col min="6" max="6" width="11.00390625" style="22" bestFit="1" customWidth="1"/>
    <col min="7" max="7" width="8.8515625" style="0" bestFit="1" customWidth="1"/>
    <col min="8" max="8" width="9.421875" style="0" bestFit="1" customWidth="1"/>
  </cols>
  <sheetData>
    <row r="1" spans="1:6" ht="15.75">
      <c r="A1" s="8"/>
      <c r="B1" s="8"/>
      <c r="C1" s="24"/>
      <c r="D1" s="8"/>
      <c r="E1" s="8"/>
      <c r="F1" s="9"/>
    </row>
    <row r="2" spans="1:6" ht="15.75">
      <c r="A2" s="8"/>
      <c r="B2" s="8"/>
      <c r="C2" s="24"/>
      <c r="D2" s="8"/>
      <c r="E2" s="8"/>
      <c r="F2" s="9"/>
    </row>
    <row r="3" spans="1:6" ht="23.25">
      <c r="A3" s="11" t="s">
        <v>469</v>
      </c>
      <c r="B3" s="8"/>
      <c r="C3" s="24"/>
      <c r="D3" s="8"/>
      <c r="E3" s="8"/>
      <c r="F3" s="9"/>
    </row>
    <row r="4" spans="1:6" ht="15.75">
      <c r="A4" s="12"/>
      <c r="B4" s="8"/>
      <c r="C4" s="24"/>
      <c r="D4" s="8"/>
      <c r="E4" s="8"/>
      <c r="F4" s="9"/>
    </row>
    <row r="5" spans="1:6" ht="15.75">
      <c r="A5" s="8"/>
      <c r="B5" s="8"/>
      <c r="C5" s="24"/>
      <c r="D5" s="8"/>
      <c r="E5" s="8"/>
      <c r="F5" s="9"/>
    </row>
    <row r="6" spans="1:8" s="29" customFormat="1" ht="16.5">
      <c r="A6" s="29" t="s">
        <v>475</v>
      </c>
      <c r="B6" s="29" t="s">
        <v>474</v>
      </c>
      <c r="C6" s="29" t="s">
        <v>473</v>
      </c>
      <c r="D6" s="30"/>
      <c r="E6" s="30"/>
      <c r="F6" s="29" t="s">
        <v>470</v>
      </c>
      <c r="G6" s="29" t="s">
        <v>471</v>
      </c>
      <c r="H6" s="29" t="s">
        <v>472</v>
      </c>
    </row>
    <row r="7" spans="1:9" ht="15.75">
      <c r="A7" s="3">
        <v>4000</v>
      </c>
      <c r="B7" s="3" t="s">
        <v>4</v>
      </c>
      <c r="C7" s="26" t="s">
        <v>456</v>
      </c>
      <c r="D7" s="14">
        <v>30</v>
      </c>
      <c r="E7" s="15">
        <v>4002293400006</v>
      </c>
      <c r="F7" s="4">
        <v>41.3</v>
      </c>
      <c r="G7" s="4">
        <f>F7*1.23</f>
        <v>50.79899999999999</v>
      </c>
      <c r="H7" s="4">
        <v>49.95</v>
      </c>
      <c r="I7" s="4"/>
    </row>
    <row r="8" spans="1:9" ht="15.75">
      <c r="A8" s="3">
        <v>4001</v>
      </c>
      <c r="B8" s="3" t="s">
        <v>4</v>
      </c>
      <c r="C8" s="26" t="s">
        <v>456</v>
      </c>
      <c r="D8" s="14">
        <v>30</v>
      </c>
      <c r="E8" s="15">
        <v>4002293400105</v>
      </c>
      <c r="F8" s="4">
        <v>46.5</v>
      </c>
      <c r="G8" s="4">
        <f aca="true" t="shared" si="0" ref="G8:G55">F8*1.23</f>
        <v>57.195</v>
      </c>
      <c r="H8" s="4">
        <v>56.95</v>
      </c>
      <c r="I8" s="4"/>
    </row>
    <row r="9" spans="1:9" ht="15.75">
      <c r="A9" s="3">
        <v>4002</v>
      </c>
      <c r="B9" s="3" t="s">
        <v>5</v>
      </c>
      <c r="C9" s="26" t="s">
        <v>456</v>
      </c>
      <c r="D9" s="14">
        <v>30</v>
      </c>
      <c r="E9" s="15">
        <v>4002293400204</v>
      </c>
      <c r="F9" s="4">
        <v>41.3</v>
      </c>
      <c r="G9" s="4">
        <f t="shared" si="0"/>
        <v>50.79899999999999</v>
      </c>
      <c r="H9" s="4">
        <v>49.95</v>
      </c>
      <c r="I9" s="4"/>
    </row>
    <row r="10" spans="1:9" ht="15.75">
      <c r="A10" s="3">
        <v>4003</v>
      </c>
      <c r="B10" s="3" t="s">
        <v>4</v>
      </c>
      <c r="C10" s="26" t="s">
        <v>456</v>
      </c>
      <c r="D10" s="14">
        <v>30</v>
      </c>
      <c r="E10" s="15">
        <v>4002293400303</v>
      </c>
      <c r="F10" s="4">
        <v>44</v>
      </c>
      <c r="G10" s="4">
        <f t="shared" si="0"/>
        <v>54.12</v>
      </c>
      <c r="H10" s="4">
        <v>53.95</v>
      </c>
      <c r="I10" s="4"/>
    </row>
    <row r="11" spans="1:9" ht="15.75">
      <c r="A11" s="3">
        <v>4006</v>
      </c>
      <c r="B11" s="3" t="s">
        <v>4</v>
      </c>
      <c r="C11" s="26" t="s">
        <v>459</v>
      </c>
      <c r="D11" s="14">
        <v>7</v>
      </c>
      <c r="E11" s="15">
        <v>4002293400600</v>
      </c>
      <c r="F11" s="4">
        <v>53.3</v>
      </c>
      <c r="G11" s="4">
        <f t="shared" si="0"/>
        <v>65.559</v>
      </c>
      <c r="H11" s="4">
        <v>64.95</v>
      </c>
      <c r="I11" s="4"/>
    </row>
    <row r="12" spans="1:9" ht="15.75">
      <c r="A12" s="3" t="s">
        <v>6</v>
      </c>
      <c r="B12" s="3" t="s">
        <v>7</v>
      </c>
      <c r="C12" s="26" t="s">
        <v>460</v>
      </c>
      <c r="D12" s="14">
        <v>49</v>
      </c>
      <c r="E12" s="15">
        <v>4002293401010</v>
      </c>
      <c r="F12" s="4">
        <v>11.4</v>
      </c>
      <c r="G12" s="4">
        <f t="shared" si="0"/>
        <v>14.022</v>
      </c>
      <c r="H12" s="4">
        <v>13.95</v>
      </c>
      <c r="I12" s="4"/>
    </row>
    <row r="13" spans="1:9" ht="15.75">
      <c r="A13" s="3" t="s">
        <v>8</v>
      </c>
      <c r="B13" s="3" t="s">
        <v>4</v>
      </c>
      <c r="C13" s="26" t="s">
        <v>460</v>
      </c>
      <c r="D13" s="14">
        <v>49</v>
      </c>
      <c r="E13" s="15">
        <v>4002293401027</v>
      </c>
      <c r="F13" s="4">
        <v>11.9</v>
      </c>
      <c r="G13" s="4">
        <f t="shared" si="0"/>
        <v>14.637</v>
      </c>
      <c r="H13" s="4">
        <v>13.95</v>
      </c>
      <c r="I13" s="4"/>
    </row>
    <row r="14" spans="1:9" ht="15.75">
      <c r="A14" s="3" t="s">
        <v>9</v>
      </c>
      <c r="B14" s="3" t="s">
        <v>10</v>
      </c>
      <c r="C14" s="26" t="s">
        <v>460</v>
      </c>
      <c r="D14" s="14">
        <v>49</v>
      </c>
      <c r="E14" s="15">
        <v>4002293401034</v>
      </c>
      <c r="F14" s="4">
        <v>12.5</v>
      </c>
      <c r="G14" s="4">
        <f t="shared" si="0"/>
        <v>15.375</v>
      </c>
      <c r="H14" s="4">
        <v>14.95</v>
      </c>
      <c r="I14" s="4"/>
    </row>
    <row r="15" spans="1:9" ht="15.75">
      <c r="A15" s="3">
        <v>4011</v>
      </c>
      <c r="B15" s="3" t="s">
        <v>4</v>
      </c>
      <c r="C15" s="26" t="s">
        <v>460</v>
      </c>
      <c r="D15" s="14">
        <v>49</v>
      </c>
      <c r="E15" s="15">
        <v>4002293401102</v>
      </c>
      <c r="F15" s="4">
        <v>12.6</v>
      </c>
      <c r="G15" s="4">
        <f t="shared" si="0"/>
        <v>15.498</v>
      </c>
      <c r="H15" s="4">
        <v>14.95</v>
      </c>
      <c r="I15" s="4"/>
    </row>
    <row r="16" spans="1:9" ht="15.75">
      <c r="A16" s="3">
        <v>4013</v>
      </c>
      <c r="B16" s="3" t="s">
        <v>4</v>
      </c>
      <c r="C16" s="26" t="s">
        <v>461</v>
      </c>
      <c r="D16" s="14">
        <v>70</v>
      </c>
      <c r="E16" s="15">
        <v>4002293401300</v>
      </c>
      <c r="F16" s="4">
        <v>7.2</v>
      </c>
      <c r="G16" s="4">
        <f t="shared" si="0"/>
        <v>8.856</v>
      </c>
      <c r="H16" s="4">
        <v>7.95</v>
      </c>
      <c r="I16" s="4"/>
    </row>
    <row r="17" spans="1:9" ht="15.75">
      <c r="A17" s="3">
        <v>4015</v>
      </c>
      <c r="B17" s="3" t="s">
        <v>4</v>
      </c>
      <c r="C17" s="26" t="s">
        <v>458</v>
      </c>
      <c r="D17" s="14">
        <v>61</v>
      </c>
      <c r="E17" s="15">
        <v>4002293401508</v>
      </c>
      <c r="F17" s="4">
        <v>45</v>
      </c>
      <c r="G17" s="4">
        <f t="shared" si="0"/>
        <v>55.35</v>
      </c>
      <c r="H17" s="4">
        <v>54.95</v>
      </c>
      <c r="I17" s="4"/>
    </row>
    <row r="18" spans="1:9" ht="15.75">
      <c r="A18" s="3">
        <v>4020</v>
      </c>
      <c r="B18" s="3" t="s">
        <v>13</v>
      </c>
      <c r="C18" s="26" t="s">
        <v>459</v>
      </c>
      <c r="D18" s="14">
        <v>7</v>
      </c>
      <c r="E18" s="15">
        <v>4002293402000</v>
      </c>
      <c r="F18" s="4">
        <v>53.3</v>
      </c>
      <c r="G18" s="4">
        <f t="shared" si="0"/>
        <v>65.559</v>
      </c>
      <c r="H18" s="4">
        <v>64.95</v>
      </c>
      <c r="I18" s="4"/>
    </row>
    <row r="19" spans="1:9" ht="15.75">
      <c r="A19" s="3">
        <v>4021</v>
      </c>
      <c r="B19" s="3" t="s">
        <v>5</v>
      </c>
      <c r="C19" s="26" t="s">
        <v>458</v>
      </c>
      <c r="D19" s="14">
        <v>61</v>
      </c>
      <c r="E19" s="15">
        <v>4002293402109</v>
      </c>
      <c r="F19" s="4">
        <v>41.3</v>
      </c>
      <c r="G19" s="4">
        <f t="shared" si="0"/>
        <v>50.79899999999999</v>
      </c>
      <c r="H19" s="4">
        <v>49.95</v>
      </c>
      <c r="I19" s="4"/>
    </row>
    <row r="20" spans="1:9" ht="15.75">
      <c r="A20" s="3">
        <v>4022</v>
      </c>
      <c r="B20" s="3" t="s">
        <v>4</v>
      </c>
      <c r="C20" s="26" t="s">
        <v>460</v>
      </c>
      <c r="D20" s="14">
        <v>49</v>
      </c>
      <c r="E20" s="15">
        <v>4002293402208</v>
      </c>
      <c r="F20" s="4">
        <v>11.8</v>
      </c>
      <c r="G20" s="4">
        <f t="shared" si="0"/>
        <v>14.514000000000001</v>
      </c>
      <c r="H20" s="4">
        <v>13.95</v>
      </c>
      <c r="I20" s="4"/>
    </row>
    <row r="21" spans="1:9" ht="15.75">
      <c r="A21" s="3">
        <v>4023</v>
      </c>
      <c r="B21" s="3" t="s">
        <v>4</v>
      </c>
      <c r="C21" s="26" t="s">
        <v>461</v>
      </c>
      <c r="D21" s="14">
        <v>70</v>
      </c>
      <c r="E21" s="15">
        <v>4002293402307</v>
      </c>
      <c r="F21" s="4">
        <v>7.2</v>
      </c>
      <c r="G21" s="4">
        <f t="shared" si="0"/>
        <v>8.856</v>
      </c>
      <c r="H21" s="4">
        <v>7.95</v>
      </c>
      <c r="I21" s="4"/>
    </row>
    <row r="22" spans="1:9" ht="15.75">
      <c r="A22" s="3">
        <v>4025</v>
      </c>
      <c r="B22" s="3" t="s">
        <v>13</v>
      </c>
      <c r="C22" s="26" t="s">
        <v>458</v>
      </c>
      <c r="D22" s="14">
        <v>61</v>
      </c>
      <c r="E22" s="15">
        <v>4002293402505</v>
      </c>
      <c r="F22" s="4">
        <v>41.3</v>
      </c>
      <c r="G22" s="4">
        <f t="shared" si="0"/>
        <v>50.79899999999999</v>
      </c>
      <c r="H22" s="4">
        <v>49.95</v>
      </c>
      <c r="I22" s="4"/>
    </row>
    <row r="23" spans="1:9" ht="15.75">
      <c r="A23" s="3">
        <v>4030</v>
      </c>
      <c r="B23" s="3" t="s">
        <v>5</v>
      </c>
      <c r="C23" s="26" t="s">
        <v>460</v>
      </c>
      <c r="D23" s="14">
        <v>49</v>
      </c>
      <c r="E23" s="15">
        <v>4002293403007</v>
      </c>
      <c r="F23" s="4">
        <v>11.9</v>
      </c>
      <c r="G23" s="4">
        <f t="shared" si="0"/>
        <v>14.637</v>
      </c>
      <c r="H23" s="4">
        <v>13.95</v>
      </c>
      <c r="I23" s="4"/>
    </row>
    <row r="24" spans="1:9" ht="15.75">
      <c r="A24" s="3">
        <v>4033</v>
      </c>
      <c r="B24" s="3" t="s">
        <v>20</v>
      </c>
      <c r="C24" s="26" t="s">
        <v>461</v>
      </c>
      <c r="D24" s="14">
        <v>70</v>
      </c>
      <c r="E24" s="15">
        <v>4002293403304</v>
      </c>
      <c r="F24" s="4">
        <v>7.2</v>
      </c>
      <c r="G24" s="4">
        <f t="shared" si="0"/>
        <v>8.856</v>
      </c>
      <c r="H24" s="4">
        <v>7.95</v>
      </c>
      <c r="I24" s="4"/>
    </row>
    <row r="25" spans="1:9" ht="15.75">
      <c r="A25" s="3">
        <v>4034</v>
      </c>
      <c r="B25" s="3" t="s">
        <v>20</v>
      </c>
      <c r="C25" s="26" t="s">
        <v>460</v>
      </c>
      <c r="D25" s="14">
        <v>49</v>
      </c>
      <c r="E25" s="15">
        <v>4002293403403</v>
      </c>
      <c r="F25" s="4">
        <v>11.9</v>
      </c>
      <c r="G25" s="4">
        <f t="shared" si="0"/>
        <v>14.637</v>
      </c>
      <c r="H25" s="4">
        <v>13.95</v>
      </c>
      <c r="I25" s="4"/>
    </row>
    <row r="26" spans="1:9" ht="15.75">
      <c r="A26" s="3" t="s">
        <v>24</v>
      </c>
      <c r="B26" s="3" t="s">
        <v>10</v>
      </c>
      <c r="C26" s="26" t="s">
        <v>458</v>
      </c>
      <c r="D26" s="14">
        <v>61</v>
      </c>
      <c r="E26" s="15">
        <v>4002293404011</v>
      </c>
      <c r="F26" s="4">
        <v>41.3</v>
      </c>
      <c r="G26" s="4">
        <f t="shared" si="0"/>
        <v>50.79899999999999</v>
      </c>
      <c r="H26" s="4">
        <v>49.95</v>
      </c>
      <c r="I26" s="4"/>
    </row>
    <row r="27" spans="1:9" ht="15.75">
      <c r="A27" s="3" t="s">
        <v>29</v>
      </c>
      <c r="B27" s="3" t="s">
        <v>23</v>
      </c>
      <c r="C27" s="26" t="s">
        <v>458</v>
      </c>
      <c r="D27" s="14">
        <v>61</v>
      </c>
      <c r="E27" s="15">
        <v>4002293404035</v>
      </c>
      <c r="F27" s="4">
        <v>44</v>
      </c>
      <c r="G27" s="4">
        <f t="shared" si="0"/>
        <v>54.12</v>
      </c>
      <c r="H27" s="4">
        <v>53.95</v>
      </c>
      <c r="I27" s="4"/>
    </row>
    <row r="28" spans="1:9" ht="15.75">
      <c r="A28" s="3">
        <v>4041</v>
      </c>
      <c r="B28" s="3" t="s">
        <v>30</v>
      </c>
      <c r="C28" s="26" t="s">
        <v>461</v>
      </c>
      <c r="D28" s="14">
        <v>70</v>
      </c>
      <c r="E28" s="15">
        <v>4002293404103</v>
      </c>
      <c r="F28" s="4">
        <v>10.7</v>
      </c>
      <c r="G28" s="4">
        <f t="shared" si="0"/>
        <v>13.161</v>
      </c>
      <c r="H28" s="4">
        <v>12.95</v>
      </c>
      <c r="I28" s="4"/>
    </row>
    <row r="29" spans="1:9" ht="15.75">
      <c r="A29" s="3">
        <v>4042</v>
      </c>
      <c r="B29" s="3" t="s">
        <v>4</v>
      </c>
      <c r="C29" s="26" t="s">
        <v>460</v>
      </c>
      <c r="D29" s="14">
        <v>49</v>
      </c>
      <c r="E29" s="15">
        <v>4002293404202</v>
      </c>
      <c r="F29" s="4">
        <v>11.9</v>
      </c>
      <c r="G29" s="4">
        <f t="shared" si="0"/>
        <v>14.637</v>
      </c>
      <c r="H29" s="4">
        <v>13.95</v>
      </c>
      <c r="I29" s="4"/>
    </row>
    <row r="30" spans="1:9" ht="15.75">
      <c r="A30" s="3">
        <v>4043</v>
      </c>
      <c r="B30" s="3" t="s">
        <v>4</v>
      </c>
      <c r="C30" s="26" t="s">
        <v>461</v>
      </c>
      <c r="D30" s="14">
        <v>70</v>
      </c>
      <c r="E30" s="15">
        <v>4002293404301</v>
      </c>
      <c r="F30" s="4">
        <v>7.2</v>
      </c>
      <c r="G30" s="4">
        <f t="shared" si="0"/>
        <v>8.856</v>
      </c>
      <c r="H30" s="4">
        <v>7.95</v>
      </c>
      <c r="I30" s="4"/>
    </row>
    <row r="31" spans="1:9" ht="15.75">
      <c r="A31" s="3">
        <v>4045</v>
      </c>
      <c r="B31" s="3" t="s">
        <v>23</v>
      </c>
      <c r="C31" s="26" t="s">
        <v>460</v>
      </c>
      <c r="D31" s="14">
        <v>50</v>
      </c>
      <c r="E31" s="15">
        <v>4002293404509</v>
      </c>
      <c r="F31" s="4">
        <v>15.4</v>
      </c>
      <c r="G31" s="4">
        <f t="shared" si="0"/>
        <v>18.942</v>
      </c>
      <c r="H31" s="4">
        <v>18.95</v>
      </c>
      <c r="I31" s="4"/>
    </row>
    <row r="32" spans="1:9" ht="15.75">
      <c r="A32" s="3">
        <v>4048</v>
      </c>
      <c r="B32" s="3" t="s">
        <v>31</v>
      </c>
      <c r="C32" s="26" t="s">
        <v>458</v>
      </c>
      <c r="D32" s="14">
        <v>61</v>
      </c>
      <c r="E32" s="15">
        <v>4002293404806</v>
      </c>
      <c r="F32" s="4">
        <v>44.5</v>
      </c>
      <c r="G32" s="4">
        <f t="shared" si="0"/>
        <v>54.735</v>
      </c>
      <c r="H32" s="4">
        <v>53.95</v>
      </c>
      <c r="I32" s="4"/>
    </row>
    <row r="33" spans="1:9" ht="15.75">
      <c r="A33" s="3">
        <v>4050</v>
      </c>
      <c r="B33" s="3" t="s">
        <v>31</v>
      </c>
      <c r="C33" s="26" t="s">
        <v>460</v>
      </c>
      <c r="D33" s="14">
        <v>50</v>
      </c>
      <c r="E33" s="15">
        <v>4002293405001</v>
      </c>
      <c r="F33" s="4">
        <v>15.3</v>
      </c>
      <c r="G33" s="4">
        <f t="shared" si="0"/>
        <v>18.819</v>
      </c>
      <c r="H33" s="4">
        <v>17.95</v>
      </c>
      <c r="I33" s="4"/>
    </row>
    <row r="34" spans="1:9" ht="15.75">
      <c r="A34" s="3">
        <v>4051</v>
      </c>
      <c r="B34" s="3" t="s">
        <v>23</v>
      </c>
      <c r="C34" s="26" t="s">
        <v>461</v>
      </c>
      <c r="D34" s="14">
        <v>70</v>
      </c>
      <c r="E34" s="15">
        <v>4002293405100</v>
      </c>
      <c r="F34" s="4">
        <v>9.9</v>
      </c>
      <c r="G34" s="4">
        <f t="shared" si="0"/>
        <v>12.177</v>
      </c>
      <c r="H34" s="4">
        <v>11.95</v>
      </c>
      <c r="I34" s="4"/>
    </row>
    <row r="35" spans="1:9" ht="15.75">
      <c r="A35" s="3">
        <v>4058</v>
      </c>
      <c r="B35" s="3" t="s">
        <v>31</v>
      </c>
      <c r="C35" s="26" t="s">
        <v>456</v>
      </c>
      <c r="D35" s="14">
        <v>31</v>
      </c>
      <c r="E35" s="15">
        <v>4002293405803</v>
      </c>
      <c r="F35" s="4">
        <v>45</v>
      </c>
      <c r="G35" s="4">
        <f t="shared" si="0"/>
        <v>55.35</v>
      </c>
      <c r="H35" s="4">
        <v>54.95</v>
      </c>
      <c r="I35" s="4"/>
    </row>
    <row r="36" spans="1:9" ht="15.75">
      <c r="A36" s="3">
        <v>4060</v>
      </c>
      <c r="B36" s="3" t="s">
        <v>32</v>
      </c>
      <c r="C36" s="26" t="s">
        <v>460</v>
      </c>
      <c r="D36" s="14">
        <v>49</v>
      </c>
      <c r="E36" s="15">
        <v>4002293406008</v>
      </c>
      <c r="F36" s="4">
        <v>13.4</v>
      </c>
      <c r="G36" s="4">
        <f t="shared" si="0"/>
        <v>16.482</v>
      </c>
      <c r="H36" s="4">
        <v>15.95</v>
      </c>
      <c r="I36" s="4"/>
    </row>
    <row r="37" spans="1:9" ht="15.75">
      <c r="A37" s="3">
        <v>4062</v>
      </c>
      <c r="B37" s="3" t="s">
        <v>13</v>
      </c>
      <c r="C37" s="26" t="s">
        <v>456</v>
      </c>
      <c r="D37" s="14">
        <v>30</v>
      </c>
      <c r="E37" s="15">
        <v>4002293406206</v>
      </c>
      <c r="F37" s="4">
        <v>41.3</v>
      </c>
      <c r="G37" s="4">
        <f t="shared" si="0"/>
        <v>50.79899999999999</v>
      </c>
      <c r="H37" s="4">
        <v>49.95</v>
      </c>
      <c r="I37" s="4"/>
    </row>
    <row r="38" spans="1:9" ht="15.75">
      <c r="A38" s="3">
        <v>4064</v>
      </c>
      <c r="B38" s="3" t="s">
        <v>7</v>
      </c>
      <c r="C38" s="26" t="s">
        <v>456</v>
      </c>
      <c r="D38" s="14">
        <v>30</v>
      </c>
      <c r="E38" s="15">
        <v>4002293406404</v>
      </c>
      <c r="F38" s="4">
        <v>41.3</v>
      </c>
      <c r="G38" s="4">
        <f t="shared" si="0"/>
        <v>50.79899999999999</v>
      </c>
      <c r="H38" s="4">
        <v>49.95</v>
      </c>
      <c r="I38" s="4"/>
    </row>
    <row r="39" spans="1:9" ht="15.75">
      <c r="A39" s="3" t="s">
        <v>35</v>
      </c>
      <c r="B39" s="3" t="s">
        <v>10</v>
      </c>
      <c r="C39" s="26" t="s">
        <v>456</v>
      </c>
      <c r="D39" s="14">
        <v>31</v>
      </c>
      <c r="E39" s="15">
        <v>4002293406619</v>
      </c>
      <c r="F39" s="4">
        <v>41.3</v>
      </c>
      <c r="G39" s="4">
        <f t="shared" si="0"/>
        <v>50.79899999999999</v>
      </c>
      <c r="H39" s="4">
        <v>49.95</v>
      </c>
      <c r="I39" s="4"/>
    </row>
    <row r="40" spans="1:9" ht="15.75">
      <c r="A40" s="3" t="s">
        <v>36</v>
      </c>
      <c r="B40" s="3" t="s">
        <v>32</v>
      </c>
      <c r="C40" s="26" t="s">
        <v>456</v>
      </c>
      <c r="D40" s="14">
        <v>31</v>
      </c>
      <c r="E40" s="15">
        <v>4002293406626</v>
      </c>
      <c r="F40" s="4">
        <v>43</v>
      </c>
      <c r="G40" s="4">
        <f t="shared" si="0"/>
        <v>52.89</v>
      </c>
      <c r="H40" s="4">
        <v>52.95</v>
      </c>
      <c r="I40" s="4"/>
    </row>
    <row r="41" spans="1:9" ht="15.75">
      <c r="A41" s="3" t="s">
        <v>37</v>
      </c>
      <c r="B41" s="3" t="s">
        <v>23</v>
      </c>
      <c r="C41" s="26" t="s">
        <v>456</v>
      </c>
      <c r="D41" s="14">
        <v>31</v>
      </c>
      <c r="E41" s="15">
        <v>4002293406633</v>
      </c>
      <c r="F41" s="4">
        <v>44</v>
      </c>
      <c r="G41" s="4">
        <f t="shared" si="0"/>
        <v>54.12</v>
      </c>
      <c r="H41" s="4">
        <v>53.95</v>
      </c>
      <c r="I41" s="4"/>
    </row>
    <row r="42" spans="1:9" ht="15.75">
      <c r="A42" s="3">
        <v>4068</v>
      </c>
      <c r="B42" s="3" t="s">
        <v>31</v>
      </c>
      <c r="C42" s="26" t="s">
        <v>456</v>
      </c>
      <c r="D42" s="14">
        <v>31</v>
      </c>
      <c r="E42" s="15">
        <v>4002293406800</v>
      </c>
      <c r="F42" s="4">
        <v>44.5</v>
      </c>
      <c r="G42" s="4">
        <f t="shared" si="0"/>
        <v>54.735</v>
      </c>
      <c r="H42" s="4">
        <v>53.95</v>
      </c>
      <c r="I42" s="4"/>
    </row>
    <row r="43" spans="1:9" ht="15.75">
      <c r="A43" s="3" t="s">
        <v>38</v>
      </c>
      <c r="B43" s="3" t="s">
        <v>39</v>
      </c>
      <c r="C43" s="26" t="s">
        <v>455</v>
      </c>
      <c r="D43" s="14">
        <v>74</v>
      </c>
      <c r="E43" s="15">
        <v>4002293407609</v>
      </c>
      <c r="F43" s="4">
        <v>56.3</v>
      </c>
      <c r="G43" s="4">
        <f t="shared" si="0"/>
        <v>69.249</v>
      </c>
      <c r="H43" s="4">
        <v>68.95</v>
      </c>
      <c r="I43" s="4"/>
    </row>
    <row r="44" spans="1:9" ht="15.75">
      <c r="A44" s="3" t="s">
        <v>40</v>
      </c>
      <c r="B44" s="3" t="s">
        <v>10</v>
      </c>
      <c r="C44" s="26" t="s">
        <v>459</v>
      </c>
      <c r="D44" s="14">
        <v>7</v>
      </c>
      <c r="E44" s="15">
        <v>4002293408613</v>
      </c>
      <c r="F44" s="4">
        <v>53.3</v>
      </c>
      <c r="G44" s="4">
        <f t="shared" si="0"/>
        <v>65.559</v>
      </c>
      <c r="H44" s="4">
        <v>64.95</v>
      </c>
      <c r="I44" s="4"/>
    </row>
    <row r="45" spans="1:9" ht="15.75">
      <c r="A45" s="3" t="s">
        <v>41</v>
      </c>
      <c r="B45" s="3" t="s">
        <v>23</v>
      </c>
      <c r="C45" s="26" t="s">
        <v>459</v>
      </c>
      <c r="D45" s="14">
        <v>7</v>
      </c>
      <c r="E45" s="15">
        <v>4002293408637</v>
      </c>
      <c r="F45" s="4">
        <v>56.3</v>
      </c>
      <c r="G45" s="4">
        <f t="shared" si="0"/>
        <v>69.249</v>
      </c>
      <c r="H45" s="4">
        <v>68.95</v>
      </c>
      <c r="I45" s="4"/>
    </row>
    <row r="46" spans="1:9" ht="15.75">
      <c r="A46" s="3">
        <v>4096</v>
      </c>
      <c r="B46" s="3" t="s">
        <v>31</v>
      </c>
      <c r="C46" s="26" t="s">
        <v>459</v>
      </c>
      <c r="D46" s="14">
        <v>7</v>
      </c>
      <c r="E46" s="15">
        <v>4002293409603</v>
      </c>
      <c r="F46" s="4">
        <v>56.8</v>
      </c>
      <c r="G46" s="4">
        <f t="shared" si="0"/>
        <v>69.86399999999999</v>
      </c>
      <c r="H46" s="4">
        <v>69.95</v>
      </c>
      <c r="I46" s="4"/>
    </row>
    <row r="47" spans="1:9" ht="15.75">
      <c r="A47" s="3">
        <v>4101</v>
      </c>
      <c r="B47" s="3" t="s">
        <v>44</v>
      </c>
      <c r="C47" s="26" t="s">
        <v>460</v>
      </c>
      <c r="D47" s="14">
        <v>50</v>
      </c>
      <c r="E47" s="15">
        <v>4002293410104</v>
      </c>
      <c r="F47" s="4">
        <v>17.3</v>
      </c>
      <c r="G47" s="4">
        <f t="shared" si="0"/>
        <v>21.279</v>
      </c>
      <c r="H47" s="4">
        <v>20.95</v>
      </c>
      <c r="I47" s="4"/>
    </row>
    <row r="48" spans="1:9" ht="15.75">
      <c r="A48" s="3">
        <v>4103</v>
      </c>
      <c r="B48" s="3" t="s">
        <v>23</v>
      </c>
      <c r="C48" s="26" t="s">
        <v>461</v>
      </c>
      <c r="D48" s="14">
        <v>70</v>
      </c>
      <c r="E48" s="15">
        <v>4002293410302</v>
      </c>
      <c r="F48" s="4">
        <v>11.3</v>
      </c>
      <c r="G48" s="4">
        <f t="shared" si="0"/>
        <v>13.899000000000001</v>
      </c>
      <c r="H48" s="4">
        <v>12.95</v>
      </c>
      <c r="I48" s="4"/>
    </row>
    <row r="49" spans="1:9" ht="15.75">
      <c r="A49" s="3">
        <v>4104</v>
      </c>
      <c r="B49" s="3" t="s">
        <v>47</v>
      </c>
      <c r="C49" s="26" t="s">
        <v>458</v>
      </c>
      <c r="D49" s="14">
        <v>61</v>
      </c>
      <c r="E49" s="15">
        <v>4002293410401</v>
      </c>
      <c r="F49" s="4">
        <v>55</v>
      </c>
      <c r="G49" s="4">
        <f t="shared" si="0"/>
        <v>67.65</v>
      </c>
      <c r="H49" s="4">
        <v>66.95</v>
      </c>
      <c r="I49" s="4"/>
    </row>
    <row r="50" spans="1:9" ht="15.75">
      <c r="A50" s="3">
        <v>4105</v>
      </c>
      <c r="B50" s="3" t="s">
        <v>47</v>
      </c>
      <c r="C50" s="26" t="s">
        <v>460</v>
      </c>
      <c r="D50" s="14">
        <v>50</v>
      </c>
      <c r="E50" s="15">
        <v>4002293410500</v>
      </c>
      <c r="F50" s="4">
        <v>20.8</v>
      </c>
      <c r="G50" s="4">
        <f t="shared" si="0"/>
        <v>25.584</v>
      </c>
      <c r="H50" s="4">
        <v>24.95</v>
      </c>
      <c r="I50" s="4"/>
    </row>
    <row r="51" spans="1:9" ht="15.75">
      <c r="A51" s="3">
        <v>4106</v>
      </c>
      <c r="B51" s="3" t="s">
        <v>48</v>
      </c>
      <c r="C51" s="26" t="s">
        <v>458</v>
      </c>
      <c r="D51" s="14">
        <v>61</v>
      </c>
      <c r="E51" s="15">
        <v>4002293410609</v>
      </c>
      <c r="F51" s="4">
        <v>53.8</v>
      </c>
      <c r="G51" s="4">
        <f t="shared" si="0"/>
        <v>66.17399999999999</v>
      </c>
      <c r="H51" s="4">
        <v>65.95</v>
      </c>
      <c r="I51" s="4"/>
    </row>
    <row r="52" spans="1:9" ht="15.75">
      <c r="A52" s="3">
        <v>4109</v>
      </c>
      <c r="B52" s="3" t="s">
        <v>47</v>
      </c>
      <c r="C52" s="26" t="s">
        <v>456</v>
      </c>
      <c r="D52" s="14">
        <v>31</v>
      </c>
      <c r="E52" s="15">
        <v>4002293410906</v>
      </c>
      <c r="F52" s="4">
        <v>55</v>
      </c>
      <c r="G52" s="4">
        <f t="shared" si="0"/>
        <v>67.65</v>
      </c>
      <c r="H52" s="4">
        <v>66.95</v>
      </c>
      <c r="I52" s="4"/>
    </row>
    <row r="53" spans="1:9" ht="15.75">
      <c r="A53" s="3">
        <v>4110</v>
      </c>
      <c r="B53" s="3" t="s">
        <v>48</v>
      </c>
      <c r="C53" s="26" t="s">
        <v>456</v>
      </c>
      <c r="D53" s="14">
        <v>31</v>
      </c>
      <c r="E53" s="15">
        <v>4002293411002</v>
      </c>
      <c r="F53" s="4">
        <v>53.8</v>
      </c>
      <c r="G53" s="4">
        <f t="shared" si="0"/>
        <v>66.17399999999999</v>
      </c>
      <c r="H53" s="4">
        <v>65.95</v>
      </c>
      <c r="I53" s="4"/>
    </row>
    <row r="54" spans="1:9" ht="15.75">
      <c r="A54" s="3">
        <v>4111</v>
      </c>
      <c r="B54" s="3" t="s">
        <v>51</v>
      </c>
      <c r="C54" s="26" t="s">
        <v>460</v>
      </c>
      <c r="D54" s="14">
        <v>50</v>
      </c>
      <c r="E54" s="15">
        <v>4002293411101</v>
      </c>
      <c r="F54" s="4">
        <v>21.8</v>
      </c>
      <c r="G54" s="4">
        <f t="shared" si="0"/>
        <v>26.814</v>
      </c>
      <c r="H54" s="4">
        <v>25.95</v>
      </c>
      <c r="I54" s="4"/>
    </row>
    <row r="55" spans="1:9" ht="15.75">
      <c r="A55" s="3" t="s">
        <v>52</v>
      </c>
      <c r="B55" s="3" t="s">
        <v>53</v>
      </c>
      <c r="C55" s="26" t="s">
        <v>460</v>
      </c>
      <c r="D55" s="14">
        <v>52</v>
      </c>
      <c r="E55" s="15">
        <v>4002293411408</v>
      </c>
      <c r="F55" s="4">
        <v>29.8</v>
      </c>
      <c r="G55" s="4">
        <f t="shared" si="0"/>
        <v>36.654</v>
      </c>
      <c r="H55" s="4">
        <v>35.95</v>
      </c>
      <c r="I55" s="4"/>
    </row>
    <row r="56" spans="1:9" ht="15.75">
      <c r="A56" s="3" t="s">
        <v>54</v>
      </c>
      <c r="B56" s="3" t="s">
        <v>55</v>
      </c>
      <c r="C56" s="26" t="s">
        <v>460</v>
      </c>
      <c r="D56" s="14">
        <v>52</v>
      </c>
      <c r="E56" s="15">
        <v>4002293411415</v>
      </c>
      <c r="F56" s="4">
        <v>32.8</v>
      </c>
      <c r="G56" s="4">
        <f aca="true" t="shared" si="1" ref="G56:G93">F56*1.23</f>
        <v>40.343999999999994</v>
      </c>
      <c r="H56" s="4">
        <v>39.95</v>
      </c>
      <c r="I56" s="4"/>
    </row>
    <row r="57" spans="1:9" ht="15.75">
      <c r="A57" s="3">
        <v>4119</v>
      </c>
      <c r="B57" s="3" t="s">
        <v>51</v>
      </c>
      <c r="C57" s="26" t="s">
        <v>456</v>
      </c>
      <c r="D57" s="14">
        <v>32</v>
      </c>
      <c r="E57" s="15">
        <v>4002293411903</v>
      </c>
      <c r="F57" s="4">
        <v>56.5</v>
      </c>
      <c r="G57" s="4">
        <f t="shared" si="1"/>
        <v>69.495</v>
      </c>
      <c r="H57" s="4">
        <v>68.95</v>
      </c>
      <c r="I57" s="4"/>
    </row>
    <row r="58" spans="1:9" ht="15.75">
      <c r="A58" s="3">
        <v>4121</v>
      </c>
      <c r="B58" s="3" t="s">
        <v>56</v>
      </c>
      <c r="C58" s="26" t="s">
        <v>460</v>
      </c>
      <c r="D58" s="14">
        <v>50</v>
      </c>
      <c r="E58" s="15">
        <v>4002293412108</v>
      </c>
      <c r="F58" s="4">
        <v>41.3</v>
      </c>
      <c r="G58" s="4">
        <f t="shared" si="1"/>
        <v>50.79899999999999</v>
      </c>
      <c r="H58" s="4">
        <v>49.95</v>
      </c>
      <c r="I58" s="4"/>
    </row>
    <row r="59" spans="1:9" s="19" customFormat="1" ht="15.75">
      <c r="A59" s="5">
        <v>4124</v>
      </c>
      <c r="B59" s="3"/>
      <c r="C59" s="27" t="s">
        <v>459</v>
      </c>
      <c r="D59" s="17">
        <v>9</v>
      </c>
      <c r="E59" s="18">
        <v>4002293412443</v>
      </c>
      <c r="F59" s="4"/>
      <c r="G59" s="4">
        <f t="shared" si="1"/>
        <v>0</v>
      </c>
      <c r="H59" s="4"/>
      <c r="I59" s="4"/>
    </row>
    <row r="60" spans="1:9" s="19" customFormat="1" ht="15.75">
      <c r="A60" s="3">
        <v>4126</v>
      </c>
      <c r="B60" s="3" t="s">
        <v>48</v>
      </c>
      <c r="C60" s="27" t="s">
        <v>459</v>
      </c>
      <c r="D60" s="17">
        <v>7</v>
      </c>
      <c r="E60" s="18">
        <v>4002293412603</v>
      </c>
      <c r="F60" s="4">
        <v>67.5</v>
      </c>
      <c r="G60" s="4">
        <f t="shared" si="1"/>
        <v>83.025</v>
      </c>
      <c r="H60" s="4">
        <v>82.95</v>
      </c>
      <c r="I60" s="4"/>
    </row>
    <row r="61" spans="1:9" ht="15.75">
      <c r="A61" s="3" t="s">
        <v>58</v>
      </c>
      <c r="B61" s="3" t="s">
        <v>59</v>
      </c>
      <c r="C61" s="26" t="s">
        <v>460</v>
      </c>
      <c r="D61" s="14">
        <v>51</v>
      </c>
      <c r="E61" s="15">
        <v>4002293413013</v>
      </c>
      <c r="F61" s="4">
        <v>27.8</v>
      </c>
      <c r="G61" s="4">
        <f t="shared" si="1"/>
        <v>34.194</v>
      </c>
      <c r="H61" s="4">
        <v>33.95</v>
      </c>
      <c r="I61" s="4"/>
    </row>
    <row r="62" spans="1:9" ht="15.75">
      <c r="A62" s="3" t="s">
        <v>60</v>
      </c>
      <c r="B62" s="3" t="s">
        <v>61</v>
      </c>
      <c r="C62" s="26" t="s">
        <v>460</v>
      </c>
      <c r="D62" s="14">
        <v>51</v>
      </c>
      <c r="E62" s="15">
        <v>4002293413020</v>
      </c>
      <c r="F62" s="4">
        <v>29.8</v>
      </c>
      <c r="G62" s="4">
        <f t="shared" si="1"/>
        <v>36.654</v>
      </c>
      <c r="H62" s="4">
        <v>35.95</v>
      </c>
      <c r="I62" s="4"/>
    </row>
    <row r="63" spans="1:9" s="19" customFormat="1" ht="15.75">
      <c r="A63" s="3" t="s">
        <v>62</v>
      </c>
      <c r="B63" s="3" t="s">
        <v>63</v>
      </c>
      <c r="C63" s="27" t="s">
        <v>460</v>
      </c>
      <c r="D63" s="17">
        <v>51</v>
      </c>
      <c r="E63" s="18">
        <v>4002293413037</v>
      </c>
      <c r="F63" s="4">
        <v>30.8</v>
      </c>
      <c r="G63" s="4">
        <f t="shared" si="1"/>
        <v>37.884</v>
      </c>
      <c r="H63" s="4">
        <v>36.95</v>
      </c>
      <c r="I63" s="4"/>
    </row>
    <row r="64" spans="1:9" ht="15.75">
      <c r="A64" s="3" t="s">
        <v>64</v>
      </c>
      <c r="B64" s="3" t="s">
        <v>65</v>
      </c>
      <c r="C64" s="26" t="s">
        <v>460</v>
      </c>
      <c r="D64" s="14">
        <v>51</v>
      </c>
      <c r="E64" s="15">
        <v>4002293413044</v>
      </c>
      <c r="F64" s="4">
        <v>32</v>
      </c>
      <c r="G64" s="4">
        <f t="shared" si="1"/>
        <v>39.36</v>
      </c>
      <c r="H64" s="4">
        <v>38.95</v>
      </c>
      <c r="I64" s="4"/>
    </row>
    <row r="65" spans="1:9" ht="15.75">
      <c r="A65" s="3">
        <v>4136</v>
      </c>
      <c r="B65" s="3" t="s">
        <v>47</v>
      </c>
      <c r="C65" s="26" t="s">
        <v>459</v>
      </c>
      <c r="D65" s="14">
        <v>7</v>
      </c>
      <c r="E65" s="15">
        <v>4002293413600</v>
      </c>
      <c r="F65" s="4">
        <v>67.5</v>
      </c>
      <c r="G65" s="4">
        <f t="shared" si="1"/>
        <v>83.025</v>
      </c>
      <c r="H65" s="4">
        <v>82.95</v>
      </c>
      <c r="I65" s="4"/>
    </row>
    <row r="66" spans="1:9" ht="15.75">
      <c r="A66" s="3" t="s">
        <v>66</v>
      </c>
      <c r="B66" s="3" t="s">
        <v>61</v>
      </c>
      <c r="C66" s="26" t="s">
        <v>456</v>
      </c>
      <c r="D66" s="14">
        <v>33</v>
      </c>
      <c r="E66" s="15">
        <v>4002293413815</v>
      </c>
      <c r="F66" s="4">
        <v>58.5</v>
      </c>
      <c r="G66" s="4">
        <f t="shared" si="1"/>
        <v>71.955</v>
      </c>
      <c r="H66" s="4">
        <v>70.95</v>
      </c>
      <c r="I66" s="4"/>
    </row>
    <row r="67" spans="1:9" s="20" customFormat="1" ht="15.75">
      <c r="A67" s="3" t="s">
        <v>67</v>
      </c>
      <c r="B67" s="3" t="s">
        <v>65</v>
      </c>
      <c r="C67" s="26" t="s">
        <v>456</v>
      </c>
      <c r="D67" s="14">
        <v>33</v>
      </c>
      <c r="E67" s="15">
        <v>4002293413822</v>
      </c>
      <c r="F67" s="4">
        <v>69.3</v>
      </c>
      <c r="G67" s="4">
        <f t="shared" si="1"/>
        <v>85.23899999999999</v>
      </c>
      <c r="H67" s="4">
        <v>84.95</v>
      </c>
      <c r="I67" s="4"/>
    </row>
    <row r="68" spans="1:9" ht="15.75">
      <c r="A68" s="3" t="s">
        <v>68</v>
      </c>
      <c r="B68" s="3" t="s">
        <v>61</v>
      </c>
      <c r="C68" s="26" t="s">
        <v>456</v>
      </c>
      <c r="D68" s="14">
        <v>35</v>
      </c>
      <c r="E68" s="15">
        <v>4002293413914</v>
      </c>
      <c r="F68" s="4">
        <v>64</v>
      </c>
      <c r="G68" s="4">
        <f t="shared" si="1"/>
        <v>78.72</v>
      </c>
      <c r="H68" s="4">
        <v>77.95</v>
      </c>
      <c r="I68" s="4"/>
    </row>
    <row r="69" spans="1:9" ht="15.75">
      <c r="A69" s="3">
        <v>4141</v>
      </c>
      <c r="B69" s="3" t="s">
        <v>69</v>
      </c>
      <c r="C69" s="26" t="s">
        <v>455</v>
      </c>
      <c r="D69" s="14">
        <v>72</v>
      </c>
      <c r="E69" s="15">
        <v>4002293414102</v>
      </c>
      <c r="F69" s="4">
        <v>22.5</v>
      </c>
      <c r="G69" s="4">
        <f t="shared" si="1"/>
        <v>27.675</v>
      </c>
      <c r="H69" s="4">
        <v>26.95</v>
      </c>
      <c r="I69" s="4"/>
    </row>
    <row r="70" spans="1:9" ht="15.75">
      <c r="A70" s="3">
        <v>4143</v>
      </c>
      <c r="B70" s="3" t="s">
        <v>69</v>
      </c>
      <c r="C70" s="26" t="s">
        <v>460</v>
      </c>
      <c r="D70" s="14">
        <v>51</v>
      </c>
      <c r="E70" s="15">
        <v>4002293414300</v>
      </c>
      <c r="F70" s="4">
        <v>37</v>
      </c>
      <c r="G70" s="4">
        <f t="shared" si="1"/>
        <v>45.51</v>
      </c>
      <c r="H70" s="4">
        <v>44.95</v>
      </c>
      <c r="I70" s="4"/>
    </row>
    <row r="71" spans="1:9" ht="15.75">
      <c r="A71" s="3">
        <v>4145</v>
      </c>
      <c r="B71" s="3" t="s">
        <v>70</v>
      </c>
      <c r="C71" s="26" t="s">
        <v>460</v>
      </c>
      <c r="D71" s="14">
        <v>51</v>
      </c>
      <c r="E71" s="15">
        <v>4002293414508</v>
      </c>
      <c r="F71" s="4">
        <v>49.8</v>
      </c>
      <c r="G71" s="4">
        <f t="shared" si="1"/>
        <v>61.254</v>
      </c>
      <c r="H71" s="4">
        <v>60.95</v>
      </c>
      <c r="I71" s="4"/>
    </row>
    <row r="72" spans="1:9" ht="15.75">
      <c r="A72" s="3">
        <v>4149</v>
      </c>
      <c r="B72" s="3" t="s">
        <v>69</v>
      </c>
      <c r="C72" s="26" t="s">
        <v>456</v>
      </c>
      <c r="D72" s="14">
        <v>32</v>
      </c>
      <c r="E72" s="15">
        <v>4002293414904</v>
      </c>
      <c r="F72" s="4">
        <v>67.8</v>
      </c>
      <c r="G72" s="4">
        <f t="shared" si="1"/>
        <v>83.39399999999999</v>
      </c>
      <c r="H72" s="4">
        <v>82.95</v>
      </c>
      <c r="I72" s="4"/>
    </row>
    <row r="73" spans="1:9" ht="15.75">
      <c r="A73" s="3">
        <v>4150</v>
      </c>
      <c r="B73" s="3" t="s">
        <v>70</v>
      </c>
      <c r="C73" s="26" t="s">
        <v>456</v>
      </c>
      <c r="D73" s="14">
        <v>32</v>
      </c>
      <c r="E73" s="15">
        <v>4002293415000</v>
      </c>
      <c r="F73" s="4">
        <v>78.5</v>
      </c>
      <c r="G73" s="4">
        <f t="shared" si="1"/>
        <v>96.55499999999999</v>
      </c>
      <c r="H73" s="4">
        <v>95.95</v>
      </c>
      <c r="I73" s="4"/>
    </row>
    <row r="74" spans="1:9" ht="15.75">
      <c r="A74" s="3">
        <v>4151</v>
      </c>
      <c r="B74" s="3" t="s">
        <v>73</v>
      </c>
      <c r="C74" s="26" t="s">
        <v>456</v>
      </c>
      <c r="D74" s="14">
        <v>32</v>
      </c>
      <c r="E74" s="15">
        <v>4002293415109</v>
      </c>
      <c r="F74" s="4">
        <v>84</v>
      </c>
      <c r="G74" s="4">
        <f t="shared" si="1"/>
        <v>103.32</v>
      </c>
      <c r="H74" s="4">
        <v>102.95</v>
      </c>
      <c r="I74" s="4"/>
    </row>
    <row r="75" spans="1:9" ht="15.75">
      <c r="A75" s="3">
        <v>4155</v>
      </c>
      <c r="B75" s="3" t="s">
        <v>69</v>
      </c>
      <c r="C75" s="26" t="s">
        <v>458</v>
      </c>
      <c r="D75" s="14">
        <v>65</v>
      </c>
      <c r="E75" s="15">
        <v>4002293415505</v>
      </c>
      <c r="F75" s="4">
        <v>67.8</v>
      </c>
      <c r="G75" s="4">
        <f t="shared" si="1"/>
        <v>83.39399999999999</v>
      </c>
      <c r="H75" s="4">
        <v>82.95</v>
      </c>
      <c r="I75" s="4"/>
    </row>
    <row r="76" spans="1:9" ht="15.75">
      <c r="A76" s="3">
        <v>4165</v>
      </c>
      <c r="B76" s="3" t="s">
        <v>70</v>
      </c>
      <c r="C76" s="26" t="s">
        <v>458</v>
      </c>
      <c r="D76" s="14">
        <v>65</v>
      </c>
      <c r="E76" s="15">
        <v>4002293416502</v>
      </c>
      <c r="F76" s="4">
        <v>78.5</v>
      </c>
      <c r="G76" s="4">
        <f t="shared" si="1"/>
        <v>96.55499999999999</v>
      </c>
      <c r="H76" s="4">
        <v>95.95</v>
      </c>
      <c r="I76" s="4"/>
    </row>
    <row r="77" spans="1:9" ht="15.75">
      <c r="A77" s="3" t="s">
        <v>76</v>
      </c>
      <c r="B77" s="3" t="s">
        <v>69</v>
      </c>
      <c r="C77" s="26" t="s">
        <v>459</v>
      </c>
      <c r="D77" s="14">
        <v>9</v>
      </c>
      <c r="E77" s="15">
        <v>4002293416618</v>
      </c>
      <c r="F77" s="4">
        <v>82.5</v>
      </c>
      <c r="G77" s="4">
        <f t="shared" si="1"/>
        <v>101.475</v>
      </c>
      <c r="H77" s="4">
        <v>99.95</v>
      </c>
      <c r="I77" s="4"/>
    </row>
    <row r="78" spans="1:9" ht="15.75">
      <c r="A78" s="3" t="s">
        <v>77</v>
      </c>
      <c r="B78" s="3" t="s">
        <v>70</v>
      </c>
      <c r="C78" s="26" t="s">
        <v>459</v>
      </c>
      <c r="D78" s="14">
        <v>9</v>
      </c>
      <c r="E78" s="15">
        <v>4002293416625</v>
      </c>
      <c r="F78" s="4">
        <v>95</v>
      </c>
      <c r="G78" s="4">
        <f t="shared" si="1"/>
        <v>116.85</v>
      </c>
      <c r="H78" s="4">
        <v>115.95</v>
      </c>
      <c r="I78" s="4"/>
    </row>
    <row r="79" spans="1:9" ht="15.75">
      <c r="A79" s="3">
        <v>4172</v>
      </c>
      <c r="B79" s="3" t="s">
        <v>78</v>
      </c>
      <c r="C79" s="26" t="s">
        <v>459</v>
      </c>
      <c r="D79" s="14">
        <v>9</v>
      </c>
      <c r="E79" s="15">
        <v>4002293417202</v>
      </c>
      <c r="F79" s="4">
        <v>90.3</v>
      </c>
      <c r="G79" s="4">
        <f t="shared" si="1"/>
        <v>111.06899999999999</v>
      </c>
      <c r="H79" s="4">
        <v>110.95</v>
      </c>
      <c r="I79" s="4"/>
    </row>
    <row r="80" spans="1:9" ht="15.75">
      <c r="A80" s="3">
        <v>4173</v>
      </c>
      <c r="B80" s="3" t="s">
        <v>78</v>
      </c>
      <c r="C80" s="26" t="s">
        <v>458</v>
      </c>
      <c r="D80" s="14">
        <v>64</v>
      </c>
      <c r="E80" s="15">
        <v>4002293417301</v>
      </c>
      <c r="F80" s="4">
        <v>74.8</v>
      </c>
      <c r="G80" s="4">
        <f t="shared" si="1"/>
        <v>92.00399999999999</v>
      </c>
      <c r="H80" s="4">
        <v>91.95</v>
      </c>
      <c r="I80" s="4"/>
    </row>
    <row r="81" spans="1:9" ht="15.75">
      <c r="A81" s="3">
        <v>4174</v>
      </c>
      <c r="B81" s="3" t="s">
        <v>79</v>
      </c>
      <c r="C81" s="26" t="s">
        <v>458</v>
      </c>
      <c r="D81" s="14">
        <v>64</v>
      </c>
      <c r="E81" s="15">
        <v>4002293417400</v>
      </c>
      <c r="F81" s="4">
        <v>74.8</v>
      </c>
      <c r="G81" s="4">
        <f t="shared" si="1"/>
        <v>92.00399999999999</v>
      </c>
      <c r="H81" s="4">
        <v>91.95</v>
      </c>
      <c r="I81" s="4"/>
    </row>
    <row r="82" spans="1:9" ht="15.75">
      <c r="A82" s="3">
        <v>4175</v>
      </c>
      <c r="B82" s="3" t="s">
        <v>79</v>
      </c>
      <c r="C82" s="26" t="s">
        <v>458</v>
      </c>
      <c r="D82" s="14">
        <v>64</v>
      </c>
      <c r="E82" s="15">
        <v>4002293417509</v>
      </c>
      <c r="F82" s="4">
        <v>85.8</v>
      </c>
      <c r="G82" s="4">
        <f t="shared" si="1"/>
        <v>105.53399999999999</v>
      </c>
      <c r="H82" s="4">
        <v>104.95</v>
      </c>
      <c r="I82" s="4"/>
    </row>
    <row r="83" spans="1:9" ht="15.75">
      <c r="A83" s="3">
        <v>4176</v>
      </c>
      <c r="B83" s="3" t="s">
        <v>79</v>
      </c>
      <c r="C83" s="26" t="s">
        <v>459</v>
      </c>
      <c r="D83" s="14">
        <v>9</v>
      </c>
      <c r="E83" s="15">
        <v>4002293417608</v>
      </c>
      <c r="F83" s="4">
        <v>105</v>
      </c>
      <c r="G83" s="4">
        <f t="shared" si="1"/>
        <v>129.15</v>
      </c>
      <c r="H83" s="4">
        <v>128.95</v>
      </c>
      <c r="I83" s="4"/>
    </row>
    <row r="84" spans="1:9" ht="15.75">
      <c r="A84" s="3">
        <v>4180</v>
      </c>
      <c r="B84" s="3" t="s">
        <v>79</v>
      </c>
      <c r="C84" s="26" t="s">
        <v>461</v>
      </c>
      <c r="D84" s="14">
        <v>71</v>
      </c>
      <c r="E84" s="15">
        <v>4002293418001</v>
      </c>
      <c r="F84" s="4">
        <v>27</v>
      </c>
      <c r="G84" s="4">
        <f t="shared" si="1"/>
        <v>33.21</v>
      </c>
      <c r="H84" s="4">
        <v>32.95</v>
      </c>
      <c r="I84" s="4"/>
    </row>
    <row r="85" spans="1:9" ht="15.75">
      <c r="A85" s="3">
        <v>4182</v>
      </c>
      <c r="B85" s="3" t="s">
        <v>78</v>
      </c>
      <c r="C85" s="26" t="s">
        <v>456</v>
      </c>
      <c r="D85" s="14">
        <v>36</v>
      </c>
      <c r="E85" s="15">
        <v>4002293418209</v>
      </c>
      <c r="F85" s="4">
        <v>74.8</v>
      </c>
      <c r="G85" s="4">
        <f t="shared" si="1"/>
        <v>92.00399999999999</v>
      </c>
      <c r="H85" s="4">
        <v>91.95</v>
      </c>
      <c r="I85" s="4"/>
    </row>
    <row r="86" spans="1:9" ht="15.75">
      <c r="A86" s="3">
        <v>4183</v>
      </c>
      <c r="B86" s="3" t="s">
        <v>79</v>
      </c>
      <c r="C86" s="26" t="s">
        <v>456</v>
      </c>
      <c r="D86" s="14">
        <v>36</v>
      </c>
      <c r="E86" s="15">
        <v>4002293418308</v>
      </c>
      <c r="F86" s="4">
        <v>85.8</v>
      </c>
      <c r="G86" s="4">
        <f t="shared" si="1"/>
        <v>105.53399999999999</v>
      </c>
      <c r="H86" s="4">
        <v>104.95</v>
      </c>
      <c r="I86" s="4"/>
    </row>
    <row r="87" spans="1:10" s="13" customFormat="1" ht="15.75">
      <c r="A87" s="3">
        <v>4185</v>
      </c>
      <c r="B87" s="3" t="s">
        <v>79</v>
      </c>
      <c r="C87" s="28" t="s">
        <v>456</v>
      </c>
      <c r="D87" s="16" t="s">
        <v>462</v>
      </c>
      <c r="E87" s="21">
        <v>4002293418506</v>
      </c>
      <c r="F87" s="4">
        <v>85.8</v>
      </c>
      <c r="G87" s="4">
        <f t="shared" si="1"/>
        <v>105.53399999999999</v>
      </c>
      <c r="H87" s="4">
        <v>104.95</v>
      </c>
      <c r="I87" s="4"/>
      <c r="J87"/>
    </row>
    <row r="88" spans="1:9" ht="15.75">
      <c r="A88" s="3">
        <v>4186</v>
      </c>
      <c r="B88" s="3" t="s">
        <v>79</v>
      </c>
      <c r="C88" s="26" t="s">
        <v>460</v>
      </c>
      <c r="D88" s="14">
        <v>53</v>
      </c>
      <c r="E88" s="15">
        <v>4002293418605</v>
      </c>
      <c r="F88" s="4">
        <v>47.8</v>
      </c>
      <c r="G88" s="4">
        <f t="shared" si="1"/>
        <v>58.794</v>
      </c>
      <c r="H88" s="4">
        <v>57.95</v>
      </c>
      <c r="I88" s="4"/>
    </row>
    <row r="89" spans="1:9" ht="15.75">
      <c r="A89" s="3">
        <v>4188</v>
      </c>
      <c r="B89" s="3" t="s">
        <v>79</v>
      </c>
      <c r="C89" s="26" t="s">
        <v>460</v>
      </c>
      <c r="D89" s="14">
        <v>53</v>
      </c>
      <c r="E89" s="15">
        <v>4002293418803</v>
      </c>
      <c r="F89" s="4">
        <v>60.1</v>
      </c>
      <c r="G89" s="4">
        <f t="shared" si="1"/>
        <v>73.923</v>
      </c>
      <c r="H89" s="4">
        <v>72.95</v>
      </c>
      <c r="I89" s="4"/>
    </row>
    <row r="90" spans="1:10" s="13" customFormat="1" ht="15.75">
      <c r="A90" s="23" t="s">
        <v>463</v>
      </c>
      <c r="B90" s="3" t="s">
        <v>466</v>
      </c>
      <c r="C90" s="28" t="s">
        <v>456</v>
      </c>
      <c r="D90" s="16" t="s">
        <v>462</v>
      </c>
      <c r="E90" s="21">
        <v>4002293419107</v>
      </c>
      <c r="F90" s="4"/>
      <c r="G90" s="4">
        <f t="shared" si="1"/>
        <v>0</v>
      </c>
      <c r="H90" s="4"/>
      <c r="I90" s="4"/>
      <c r="J90"/>
    </row>
    <row r="91" spans="1:10" s="13" customFormat="1" ht="15.75">
      <c r="A91" s="23" t="s">
        <v>464</v>
      </c>
      <c r="B91" s="3" t="s">
        <v>466</v>
      </c>
      <c r="C91" s="28" t="s">
        <v>456</v>
      </c>
      <c r="D91" s="16" t="s">
        <v>462</v>
      </c>
      <c r="E91" s="21">
        <v>4002293419305</v>
      </c>
      <c r="F91" s="4"/>
      <c r="G91" s="4">
        <f t="shared" si="1"/>
        <v>0</v>
      </c>
      <c r="H91" s="4"/>
      <c r="I91" s="4"/>
      <c r="J91"/>
    </row>
    <row r="92" spans="1:9" ht="15.75">
      <c r="A92" s="3">
        <v>4200</v>
      </c>
      <c r="B92" s="3" t="s">
        <v>90</v>
      </c>
      <c r="C92" s="26" t="s">
        <v>456</v>
      </c>
      <c r="D92" s="14">
        <v>30</v>
      </c>
      <c r="E92" s="15">
        <v>4002293420004</v>
      </c>
      <c r="F92" s="4">
        <v>70.3</v>
      </c>
      <c r="G92" s="4">
        <f t="shared" si="1"/>
        <v>86.469</v>
      </c>
      <c r="H92" s="4">
        <v>85.95</v>
      </c>
      <c r="I92" s="4"/>
    </row>
    <row r="93" spans="1:9" ht="15.75">
      <c r="A93" s="3">
        <v>4204</v>
      </c>
      <c r="B93" s="3" t="s">
        <v>91</v>
      </c>
      <c r="C93" s="26" t="s">
        <v>460</v>
      </c>
      <c r="D93" s="14">
        <v>49</v>
      </c>
      <c r="E93" s="15">
        <v>4002293420400</v>
      </c>
      <c r="F93" s="4">
        <v>44.3</v>
      </c>
      <c r="G93" s="4">
        <f t="shared" si="1"/>
        <v>54.489</v>
      </c>
      <c r="H93" s="4">
        <v>53.95</v>
      </c>
      <c r="I93" s="4"/>
    </row>
    <row r="94" spans="1:9" ht="15.75">
      <c r="A94" s="3" t="s">
        <v>94</v>
      </c>
      <c r="B94" s="3" t="s">
        <v>95</v>
      </c>
      <c r="C94" s="26" t="s">
        <v>460</v>
      </c>
      <c r="D94" s="14">
        <v>50</v>
      </c>
      <c r="E94" s="15">
        <v>4002293440026</v>
      </c>
      <c r="F94" s="4">
        <v>26.8</v>
      </c>
      <c r="G94" s="4">
        <f aca="true" t="shared" si="2" ref="G94:G104">F94*1.23</f>
        <v>32.964</v>
      </c>
      <c r="H94" s="4">
        <v>32.95</v>
      </c>
      <c r="I94" s="4"/>
    </row>
    <row r="95" spans="1:9" ht="15.75">
      <c r="A95" s="3" t="s">
        <v>96</v>
      </c>
      <c r="B95" s="3" t="s">
        <v>97</v>
      </c>
      <c r="C95" s="26" t="s">
        <v>460</v>
      </c>
      <c r="D95" s="14">
        <v>50</v>
      </c>
      <c r="E95" s="15">
        <v>4002293440033</v>
      </c>
      <c r="F95" s="4">
        <v>29.3</v>
      </c>
      <c r="G95" s="4">
        <f t="shared" si="2"/>
        <v>36.039</v>
      </c>
      <c r="H95" s="4">
        <v>35.95</v>
      </c>
      <c r="I95" s="4"/>
    </row>
    <row r="96" spans="1:9" ht="15.75">
      <c r="A96" s="3">
        <v>4407</v>
      </c>
      <c r="B96" s="3" t="s">
        <v>97</v>
      </c>
      <c r="C96" s="26" t="s">
        <v>461</v>
      </c>
      <c r="D96" s="14">
        <v>70</v>
      </c>
      <c r="E96" s="15">
        <v>4002293440705</v>
      </c>
      <c r="F96" s="4">
        <v>18.7</v>
      </c>
      <c r="G96" s="4">
        <f t="shared" si="2"/>
        <v>23.000999999999998</v>
      </c>
      <c r="H96" s="4">
        <v>22.95</v>
      </c>
      <c r="I96" s="4"/>
    </row>
    <row r="97" spans="1:9" ht="15.75">
      <c r="A97" s="3" t="s">
        <v>467</v>
      </c>
      <c r="B97" s="3" t="s">
        <v>468</v>
      </c>
      <c r="C97" s="26" t="s">
        <v>456</v>
      </c>
      <c r="D97" s="14">
        <v>41</v>
      </c>
      <c r="E97" s="15">
        <v>4002293441009</v>
      </c>
      <c r="F97" s="4">
        <v>57.8</v>
      </c>
      <c r="G97" s="4">
        <f t="shared" si="2"/>
        <v>71.094</v>
      </c>
      <c r="H97" s="4">
        <v>70.95</v>
      </c>
      <c r="I97" s="4"/>
    </row>
    <row r="98" spans="1:9" ht="15.75">
      <c r="A98" s="3" t="s">
        <v>102</v>
      </c>
      <c r="B98" s="3" t="s">
        <v>97</v>
      </c>
      <c r="C98" s="26" t="s">
        <v>456</v>
      </c>
      <c r="D98" s="14">
        <v>41</v>
      </c>
      <c r="E98" s="15">
        <v>4002293441030</v>
      </c>
      <c r="F98" s="4">
        <v>59.3</v>
      </c>
      <c r="G98" s="4">
        <f t="shared" si="2"/>
        <v>72.939</v>
      </c>
      <c r="H98" s="4">
        <v>71.95</v>
      </c>
      <c r="I98" s="4"/>
    </row>
    <row r="99" spans="1:9" ht="15.75">
      <c r="A99" s="3" t="s">
        <v>103</v>
      </c>
      <c r="B99" s="3" t="s">
        <v>104</v>
      </c>
      <c r="C99" s="26" t="s">
        <v>456</v>
      </c>
      <c r="D99" s="14">
        <v>41</v>
      </c>
      <c r="E99" s="15">
        <v>4002293441047</v>
      </c>
      <c r="F99" s="4">
        <v>72.3</v>
      </c>
      <c r="G99" s="4">
        <f t="shared" si="2"/>
        <v>88.929</v>
      </c>
      <c r="H99" s="4">
        <v>87.95</v>
      </c>
      <c r="I99" s="4"/>
    </row>
    <row r="100" spans="1:9" ht="15.75">
      <c r="A100" s="3" t="s">
        <v>105</v>
      </c>
      <c r="B100" s="3" t="s">
        <v>106</v>
      </c>
      <c r="C100" s="26" t="s">
        <v>456</v>
      </c>
      <c r="D100" s="14">
        <v>41</v>
      </c>
      <c r="E100" s="15">
        <v>4002293441054</v>
      </c>
      <c r="F100" s="4">
        <v>75.8</v>
      </c>
      <c r="G100" s="4">
        <f t="shared" si="2"/>
        <v>93.234</v>
      </c>
      <c r="H100" s="4">
        <v>92.95</v>
      </c>
      <c r="I100" s="4"/>
    </row>
    <row r="101" spans="1:9" ht="15.75">
      <c r="A101" s="3" t="s">
        <v>107</v>
      </c>
      <c r="B101" s="3" t="s">
        <v>108</v>
      </c>
      <c r="C101" s="26" t="s">
        <v>456</v>
      </c>
      <c r="D101" s="14">
        <v>41</v>
      </c>
      <c r="E101" s="15">
        <v>4002293441115</v>
      </c>
      <c r="F101" s="4">
        <v>71</v>
      </c>
      <c r="G101" s="4">
        <f t="shared" si="2"/>
        <v>87.33</v>
      </c>
      <c r="H101" s="4">
        <v>86.95</v>
      </c>
      <c r="I101" s="4"/>
    </row>
    <row r="102" spans="1:9" ht="15.75">
      <c r="A102" s="3" t="s">
        <v>109</v>
      </c>
      <c r="B102" s="3" t="s">
        <v>110</v>
      </c>
      <c r="C102" s="26" t="s">
        <v>456</v>
      </c>
      <c r="D102" s="14">
        <v>41</v>
      </c>
      <c r="E102" s="15">
        <v>4002293441122</v>
      </c>
      <c r="F102" s="4">
        <v>79.8</v>
      </c>
      <c r="G102" s="4">
        <f t="shared" si="2"/>
        <v>98.154</v>
      </c>
      <c r="H102" s="4">
        <v>97.95</v>
      </c>
      <c r="I102" s="4"/>
    </row>
    <row r="103" spans="1:9" ht="15.75">
      <c r="A103" s="6" t="s">
        <v>450</v>
      </c>
      <c r="B103" s="1"/>
      <c r="C103" s="26" t="s">
        <v>459</v>
      </c>
      <c r="D103" s="14">
        <v>7</v>
      </c>
      <c r="E103" s="15">
        <v>4002293441429</v>
      </c>
      <c r="F103" s="2"/>
      <c r="G103" s="4">
        <f t="shared" si="2"/>
        <v>0</v>
      </c>
      <c r="H103" s="4"/>
      <c r="I103" s="4"/>
    </row>
    <row r="104" spans="1:9" s="19" customFormat="1" ht="15.75">
      <c r="A104" s="3">
        <v>4417</v>
      </c>
      <c r="B104" s="3" t="s">
        <v>97</v>
      </c>
      <c r="C104" s="27" t="s">
        <v>458</v>
      </c>
      <c r="D104" s="17">
        <v>63</v>
      </c>
      <c r="E104" s="18">
        <v>4002293441733</v>
      </c>
      <c r="F104" s="4">
        <v>61</v>
      </c>
      <c r="G104" s="4">
        <f t="shared" si="2"/>
        <v>75.03</v>
      </c>
      <c r="H104" s="4">
        <v>74.95</v>
      </c>
      <c r="I104" s="4"/>
    </row>
    <row r="105" spans="1:9" s="19" customFormat="1" ht="15.75">
      <c r="A105" s="5">
        <v>4468</v>
      </c>
      <c r="B105" s="3" t="s">
        <v>127</v>
      </c>
      <c r="C105" s="27" t="s">
        <v>459</v>
      </c>
      <c r="D105" s="17" t="s">
        <v>465</v>
      </c>
      <c r="E105" s="18">
        <v>4002293446806</v>
      </c>
      <c r="F105" s="4">
        <v>14.9</v>
      </c>
      <c r="G105" s="4">
        <f aca="true" t="shared" si="3" ref="G105:G138">F105*1.23</f>
        <v>18.327</v>
      </c>
      <c r="H105" s="4">
        <v>17.95</v>
      </c>
      <c r="I105" s="4"/>
    </row>
    <row r="106" spans="1:9" ht="15.75">
      <c r="A106" s="3" t="s">
        <v>150</v>
      </c>
      <c r="B106" s="3" t="s">
        <v>151</v>
      </c>
      <c r="C106" s="26" t="s">
        <v>455</v>
      </c>
      <c r="D106" s="14">
        <v>72</v>
      </c>
      <c r="E106" s="15">
        <v>4002293450100</v>
      </c>
      <c r="F106" s="4">
        <v>28.7</v>
      </c>
      <c r="G106" s="4">
        <f t="shared" si="3"/>
        <v>35.301</v>
      </c>
      <c r="H106" s="4">
        <v>34.95</v>
      </c>
      <c r="I106" s="4"/>
    </row>
    <row r="107" spans="1:9" ht="15.75">
      <c r="A107" s="3" t="s">
        <v>152</v>
      </c>
      <c r="B107" s="3" t="s">
        <v>153</v>
      </c>
      <c r="C107" s="26" t="s">
        <v>461</v>
      </c>
      <c r="D107" s="14">
        <v>72</v>
      </c>
      <c r="E107" s="15">
        <v>4002293450117</v>
      </c>
      <c r="F107" s="4">
        <v>33.9</v>
      </c>
      <c r="G107" s="4">
        <f t="shared" si="3"/>
        <v>41.696999999999996</v>
      </c>
      <c r="H107" s="4">
        <v>40.95</v>
      </c>
      <c r="I107" s="4"/>
    </row>
    <row r="108" spans="1:9" ht="15.75">
      <c r="A108" s="3" t="s">
        <v>154</v>
      </c>
      <c r="B108" s="3" t="s">
        <v>55</v>
      </c>
      <c r="C108" s="26" t="s">
        <v>460</v>
      </c>
      <c r="D108" s="14">
        <v>52</v>
      </c>
      <c r="E108" s="15">
        <v>4002293450216</v>
      </c>
      <c r="F108" s="4">
        <v>40.5</v>
      </c>
      <c r="G108" s="4">
        <f t="shared" si="3"/>
        <v>49.815</v>
      </c>
      <c r="H108" s="4">
        <v>48.95</v>
      </c>
      <c r="I108" s="4"/>
    </row>
    <row r="109" spans="1:9" s="19" customFormat="1" ht="15.75">
      <c r="A109" s="3" t="s">
        <v>155</v>
      </c>
      <c r="B109" s="3" t="s">
        <v>156</v>
      </c>
      <c r="C109" s="27" t="s">
        <v>460</v>
      </c>
      <c r="D109" s="17">
        <v>52</v>
      </c>
      <c r="E109" s="18">
        <v>4002293450254</v>
      </c>
      <c r="F109" s="4">
        <v>44</v>
      </c>
      <c r="G109" s="4">
        <f t="shared" si="3"/>
        <v>54.12</v>
      </c>
      <c r="H109" s="4">
        <v>53.95</v>
      </c>
      <c r="I109" s="4"/>
    </row>
    <row r="110" spans="1:9" s="19" customFormat="1" ht="15.75">
      <c r="A110" s="3" t="s">
        <v>157</v>
      </c>
      <c r="B110" s="3" t="s">
        <v>158</v>
      </c>
      <c r="C110" s="27" t="s">
        <v>460</v>
      </c>
      <c r="D110" s="17">
        <v>52</v>
      </c>
      <c r="E110" s="18">
        <v>4002293450223</v>
      </c>
      <c r="F110" s="4">
        <v>47.5</v>
      </c>
      <c r="G110" s="4">
        <f t="shared" si="3"/>
        <v>58.425</v>
      </c>
      <c r="H110" s="4">
        <v>57.95</v>
      </c>
      <c r="I110" s="4"/>
    </row>
    <row r="111" spans="1:9" s="19" customFormat="1" ht="15.75">
      <c r="A111" s="3">
        <v>4505</v>
      </c>
      <c r="B111" s="3" t="s">
        <v>55</v>
      </c>
      <c r="C111" s="27" t="s">
        <v>458</v>
      </c>
      <c r="D111" s="17">
        <v>62</v>
      </c>
      <c r="E111" s="18">
        <v>4002293450544</v>
      </c>
      <c r="F111" s="4">
        <v>78.8</v>
      </c>
      <c r="G111" s="4">
        <f t="shared" si="3"/>
        <v>96.92399999999999</v>
      </c>
      <c r="H111" s="4">
        <v>95.95</v>
      </c>
      <c r="I111" s="4"/>
    </row>
    <row r="112" spans="1:9" ht="15.75">
      <c r="A112" s="3" t="s">
        <v>161</v>
      </c>
      <c r="B112" s="3" t="s">
        <v>53</v>
      </c>
      <c r="C112" s="26" t="s">
        <v>459</v>
      </c>
      <c r="D112" s="14">
        <v>8</v>
      </c>
      <c r="E112" s="15">
        <v>4002293450629</v>
      </c>
      <c r="F112" s="4">
        <v>73</v>
      </c>
      <c r="G112" s="4">
        <f t="shared" si="3"/>
        <v>89.78999999999999</v>
      </c>
      <c r="H112" s="4">
        <v>89.95</v>
      </c>
      <c r="I112" s="4"/>
    </row>
    <row r="113" spans="1:9" ht="15.75">
      <c r="A113" s="3" t="s">
        <v>162</v>
      </c>
      <c r="B113" s="3" t="s">
        <v>55</v>
      </c>
      <c r="C113" s="26" t="s">
        <v>459</v>
      </c>
      <c r="D113" s="14">
        <v>8</v>
      </c>
      <c r="E113" s="15">
        <v>4002293450643</v>
      </c>
      <c r="F113" s="4">
        <v>86.3</v>
      </c>
      <c r="G113" s="4">
        <f t="shared" si="3"/>
        <v>106.149</v>
      </c>
      <c r="H113" s="4">
        <v>105.95</v>
      </c>
      <c r="I113" s="4"/>
    </row>
    <row r="114" spans="1:9" ht="15.75">
      <c r="A114" s="3" t="s">
        <v>163</v>
      </c>
      <c r="B114" s="3" t="s">
        <v>156</v>
      </c>
      <c r="C114" s="26" t="s">
        <v>459</v>
      </c>
      <c r="D114" s="14">
        <v>8</v>
      </c>
      <c r="E114" s="15">
        <v>4002293450650</v>
      </c>
      <c r="F114" s="4">
        <v>93.3</v>
      </c>
      <c r="G114" s="4">
        <f t="shared" si="3"/>
        <v>114.759</v>
      </c>
      <c r="H114" s="4">
        <v>113.95</v>
      </c>
      <c r="I114" s="4"/>
    </row>
    <row r="115" spans="1:9" ht="15.75">
      <c r="A115" s="3">
        <v>4507</v>
      </c>
      <c r="B115" s="3" t="s">
        <v>153</v>
      </c>
      <c r="C115" s="26" t="s">
        <v>458</v>
      </c>
      <c r="D115" s="14">
        <v>65</v>
      </c>
      <c r="E115" s="15">
        <v>4002293450704</v>
      </c>
      <c r="F115" s="4">
        <v>84</v>
      </c>
      <c r="G115" s="4">
        <f t="shared" si="3"/>
        <v>103.32</v>
      </c>
      <c r="H115" s="4">
        <v>102.95</v>
      </c>
      <c r="I115" s="4"/>
    </row>
    <row r="116" spans="1:9" ht="15.75">
      <c r="A116" s="3" t="s">
        <v>164</v>
      </c>
      <c r="B116" s="3" t="s">
        <v>165</v>
      </c>
      <c r="C116" s="26" t="s">
        <v>455</v>
      </c>
      <c r="D116" s="14">
        <v>71</v>
      </c>
      <c r="E116" s="15">
        <v>4002293451008</v>
      </c>
      <c r="F116" s="4">
        <v>21.8</v>
      </c>
      <c r="G116" s="4">
        <f t="shared" si="3"/>
        <v>26.814</v>
      </c>
      <c r="H116" s="4">
        <v>25.95</v>
      </c>
      <c r="I116" s="4"/>
    </row>
    <row r="117" spans="1:9" ht="15.75">
      <c r="A117" s="3" t="s">
        <v>166</v>
      </c>
      <c r="B117" s="3" t="s">
        <v>167</v>
      </c>
      <c r="C117" s="26" t="s">
        <v>455</v>
      </c>
      <c r="D117" s="14">
        <v>71</v>
      </c>
      <c r="E117" s="15">
        <v>4002293451053</v>
      </c>
      <c r="F117" s="4">
        <v>24.7</v>
      </c>
      <c r="G117" s="4">
        <f t="shared" si="3"/>
        <v>30.381</v>
      </c>
      <c r="H117" s="4">
        <v>29.95</v>
      </c>
      <c r="I117" s="4"/>
    </row>
    <row r="118" spans="1:9" s="19" customFormat="1" ht="15.75">
      <c r="A118" s="3" t="s">
        <v>168</v>
      </c>
      <c r="B118" s="3" t="s">
        <v>169</v>
      </c>
      <c r="C118" s="27" t="s">
        <v>460</v>
      </c>
      <c r="D118" s="17">
        <v>54</v>
      </c>
      <c r="E118" s="18">
        <v>4002293451107</v>
      </c>
      <c r="F118" s="4">
        <v>61.5</v>
      </c>
      <c r="G118" s="4">
        <f t="shared" si="3"/>
        <v>75.645</v>
      </c>
      <c r="H118" s="4">
        <v>74.95</v>
      </c>
      <c r="I118" s="4"/>
    </row>
    <row r="119" spans="1:9" s="19" customFormat="1" ht="15.75">
      <c r="A119" s="3" t="s">
        <v>171</v>
      </c>
      <c r="B119" s="3" t="s">
        <v>172</v>
      </c>
      <c r="C119" s="27" t="s">
        <v>460</v>
      </c>
      <c r="D119" s="17">
        <v>54</v>
      </c>
      <c r="E119" s="18">
        <v>4002293451220</v>
      </c>
      <c r="F119" s="4">
        <v>56.8</v>
      </c>
      <c r="G119" s="4">
        <f t="shared" si="3"/>
        <v>69.86399999999999</v>
      </c>
      <c r="H119" s="4">
        <v>68.95</v>
      </c>
      <c r="I119" s="4"/>
    </row>
    <row r="120" spans="1:9" ht="15.75">
      <c r="A120" s="3" t="s">
        <v>174</v>
      </c>
      <c r="B120" s="3" t="s">
        <v>175</v>
      </c>
      <c r="C120" s="26" t="s">
        <v>460</v>
      </c>
      <c r="D120" s="14">
        <v>54</v>
      </c>
      <c r="E120" s="15">
        <v>4002293451312</v>
      </c>
      <c r="F120" s="4">
        <v>52.3</v>
      </c>
      <c r="G120" s="4">
        <f t="shared" si="3"/>
        <v>64.329</v>
      </c>
      <c r="H120" s="4">
        <v>63.95</v>
      </c>
      <c r="I120" s="4"/>
    </row>
    <row r="121" spans="1:9" ht="15.75">
      <c r="A121" s="3" t="s">
        <v>176</v>
      </c>
      <c r="B121" s="3" t="s">
        <v>177</v>
      </c>
      <c r="C121" s="26" t="s">
        <v>460</v>
      </c>
      <c r="D121" s="14">
        <v>54</v>
      </c>
      <c r="E121" s="15">
        <v>4002293451329</v>
      </c>
      <c r="F121" s="4">
        <v>61</v>
      </c>
      <c r="G121" s="4">
        <f t="shared" si="3"/>
        <v>75.03</v>
      </c>
      <c r="H121" s="4">
        <v>74.95</v>
      </c>
      <c r="I121" s="4"/>
    </row>
    <row r="122" spans="1:9" ht="15.75">
      <c r="A122" s="3" t="s">
        <v>178</v>
      </c>
      <c r="B122" s="3" t="s">
        <v>179</v>
      </c>
      <c r="C122" s="26" t="s">
        <v>460</v>
      </c>
      <c r="D122" s="14">
        <v>54</v>
      </c>
      <c r="E122" s="15">
        <v>4002293451343</v>
      </c>
      <c r="F122" s="4">
        <v>76.3</v>
      </c>
      <c r="G122" s="4">
        <f t="shared" si="3"/>
        <v>93.84899999999999</v>
      </c>
      <c r="H122" s="4">
        <v>92.95</v>
      </c>
      <c r="I122" s="4"/>
    </row>
    <row r="123" spans="1:9" ht="15.75">
      <c r="A123" s="3" t="s">
        <v>180</v>
      </c>
      <c r="B123" s="3" t="s">
        <v>172</v>
      </c>
      <c r="C123" s="26" t="s">
        <v>460</v>
      </c>
      <c r="D123" s="14">
        <v>54</v>
      </c>
      <c r="E123" s="15">
        <v>4002293451510</v>
      </c>
      <c r="F123" s="4">
        <v>89.3</v>
      </c>
      <c r="G123" s="4">
        <f t="shared" si="3"/>
        <v>109.839</v>
      </c>
      <c r="H123" s="4">
        <v>109.95</v>
      </c>
      <c r="I123" s="4"/>
    </row>
    <row r="124" spans="1:9" ht="15.75">
      <c r="A124" s="3" t="s">
        <v>181</v>
      </c>
      <c r="B124" s="3" t="s">
        <v>173</v>
      </c>
      <c r="C124" s="26" t="s">
        <v>460</v>
      </c>
      <c r="D124" s="14">
        <v>54</v>
      </c>
      <c r="E124" s="15">
        <v>4002293451527</v>
      </c>
      <c r="F124" s="4">
        <v>110.5</v>
      </c>
      <c r="G124" s="4">
        <f t="shared" si="3"/>
        <v>135.915</v>
      </c>
      <c r="H124" s="4">
        <v>134.95</v>
      </c>
      <c r="I124" s="4"/>
    </row>
    <row r="125" spans="1:9" ht="15.75">
      <c r="A125" s="5" t="s">
        <v>451</v>
      </c>
      <c r="C125" s="26" t="s">
        <v>459</v>
      </c>
      <c r="D125" s="14">
        <v>8</v>
      </c>
      <c r="E125" s="15">
        <v>4002293451602</v>
      </c>
      <c r="G125" s="4">
        <f t="shared" si="3"/>
        <v>0</v>
      </c>
      <c r="H125" s="4"/>
      <c r="I125" s="4"/>
    </row>
    <row r="126" spans="1:9" ht="15.75">
      <c r="A126" s="3" t="s">
        <v>182</v>
      </c>
      <c r="B126" s="3" t="s">
        <v>153</v>
      </c>
      <c r="C126" s="26" t="s">
        <v>460</v>
      </c>
      <c r="D126" s="14">
        <v>51</v>
      </c>
      <c r="E126" s="15">
        <v>4002293451701</v>
      </c>
      <c r="F126" s="4">
        <v>53.3</v>
      </c>
      <c r="G126" s="4">
        <f t="shared" si="3"/>
        <v>65.559</v>
      </c>
      <c r="H126" s="4">
        <v>64.95</v>
      </c>
      <c r="I126" s="4"/>
    </row>
    <row r="127" spans="1:9" s="19" customFormat="1" ht="15.75">
      <c r="A127" s="3" t="s">
        <v>183</v>
      </c>
      <c r="B127" s="3" t="s">
        <v>184</v>
      </c>
      <c r="C127" s="27" t="s">
        <v>456</v>
      </c>
      <c r="D127" s="17">
        <v>38</v>
      </c>
      <c r="E127" s="18">
        <v>4002293451817</v>
      </c>
      <c r="F127" s="4">
        <v>55.3</v>
      </c>
      <c r="G127" s="4">
        <f t="shared" si="3"/>
        <v>68.01899999999999</v>
      </c>
      <c r="H127" s="4">
        <v>67.95</v>
      </c>
      <c r="I127" s="4"/>
    </row>
    <row r="128" spans="1:9" ht="15.75">
      <c r="A128" s="3" t="s">
        <v>185</v>
      </c>
      <c r="B128" s="3" t="s">
        <v>186</v>
      </c>
      <c r="C128" s="26" t="s">
        <v>456</v>
      </c>
      <c r="D128" s="14">
        <v>38</v>
      </c>
      <c r="E128" s="15">
        <v>4002293451824</v>
      </c>
      <c r="F128" s="4">
        <v>61.3</v>
      </c>
      <c r="G128" s="4">
        <f t="shared" si="3"/>
        <v>75.399</v>
      </c>
      <c r="H128" s="4">
        <v>74.95</v>
      </c>
      <c r="I128" s="4"/>
    </row>
    <row r="129" spans="1:9" ht="15.75">
      <c r="A129" s="3">
        <v>4519</v>
      </c>
      <c r="B129" s="3" t="s">
        <v>153</v>
      </c>
      <c r="C129" s="26" t="s">
        <v>460</v>
      </c>
      <c r="D129" s="14">
        <v>51</v>
      </c>
      <c r="E129" s="15">
        <v>4002293451916</v>
      </c>
      <c r="F129" s="4">
        <v>53.3</v>
      </c>
      <c r="G129" s="4">
        <f t="shared" si="3"/>
        <v>65.559</v>
      </c>
      <c r="H129" s="4">
        <v>64.95</v>
      </c>
      <c r="I129" s="4"/>
    </row>
    <row r="130" spans="1:9" ht="15.75">
      <c r="A130" s="3" t="s">
        <v>187</v>
      </c>
      <c r="B130" s="3" t="s">
        <v>55</v>
      </c>
      <c r="C130" s="26" t="s">
        <v>456</v>
      </c>
      <c r="D130" s="14">
        <v>33</v>
      </c>
      <c r="E130" s="15">
        <v>4002293452012</v>
      </c>
      <c r="F130" s="4">
        <v>67.8</v>
      </c>
      <c r="G130" s="4">
        <f t="shared" si="3"/>
        <v>83.39399999999999</v>
      </c>
      <c r="H130" s="4">
        <v>82.95</v>
      </c>
      <c r="I130" s="4"/>
    </row>
    <row r="131" spans="1:9" ht="15.75">
      <c r="A131" s="3" t="s">
        <v>188</v>
      </c>
      <c r="B131" s="3" t="s">
        <v>158</v>
      </c>
      <c r="C131" s="26" t="s">
        <v>456</v>
      </c>
      <c r="D131" s="14">
        <v>33</v>
      </c>
      <c r="E131" s="15">
        <v>4002293452029</v>
      </c>
      <c r="F131" s="4">
        <v>77</v>
      </c>
      <c r="G131" s="4">
        <f t="shared" si="3"/>
        <v>94.71</v>
      </c>
      <c r="H131" s="4">
        <v>93.95</v>
      </c>
      <c r="I131" s="4"/>
    </row>
    <row r="132" spans="1:9" ht="15.75">
      <c r="A132" s="3" t="s">
        <v>193</v>
      </c>
      <c r="B132" s="3" t="s">
        <v>194</v>
      </c>
      <c r="C132" s="26" t="s">
        <v>456</v>
      </c>
      <c r="D132" s="14">
        <v>34</v>
      </c>
      <c r="E132" s="15">
        <v>4002293452210</v>
      </c>
      <c r="F132" s="4">
        <v>54.8</v>
      </c>
      <c r="G132" s="4">
        <f t="shared" si="3"/>
        <v>67.404</v>
      </c>
      <c r="H132" s="4">
        <v>66.95</v>
      </c>
      <c r="I132" s="4"/>
    </row>
    <row r="133" spans="1:9" ht="15.75">
      <c r="A133" s="3" t="s">
        <v>195</v>
      </c>
      <c r="B133" s="3" t="s">
        <v>53</v>
      </c>
      <c r="C133" s="26" t="s">
        <v>456</v>
      </c>
      <c r="D133" s="14">
        <v>34</v>
      </c>
      <c r="E133" s="15">
        <v>4002293452227</v>
      </c>
      <c r="F133" s="4">
        <v>58.5</v>
      </c>
      <c r="G133" s="4">
        <f t="shared" si="3"/>
        <v>71.955</v>
      </c>
      <c r="H133" s="4">
        <v>71.95</v>
      </c>
      <c r="I133" s="4"/>
    </row>
    <row r="134" spans="1:9" ht="15.75">
      <c r="A134" s="3" t="s">
        <v>196</v>
      </c>
      <c r="B134" s="3" t="s">
        <v>197</v>
      </c>
      <c r="C134" s="26" t="s">
        <v>456</v>
      </c>
      <c r="D134" s="14">
        <v>34</v>
      </c>
      <c r="E134" s="15">
        <v>4002293452234</v>
      </c>
      <c r="F134" s="4">
        <v>62.5</v>
      </c>
      <c r="G134" s="4">
        <f t="shared" si="3"/>
        <v>76.875</v>
      </c>
      <c r="H134" s="4">
        <v>75.95</v>
      </c>
      <c r="I134" s="4"/>
    </row>
    <row r="135" spans="1:9" ht="15.75">
      <c r="A135" s="3" t="s">
        <v>198</v>
      </c>
      <c r="B135" s="3" t="s">
        <v>55</v>
      </c>
      <c r="C135" s="26" t="s">
        <v>456</v>
      </c>
      <c r="D135" s="14">
        <v>34</v>
      </c>
      <c r="E135" s="15">
        <v>4002293452241</v>
      </c>
      <c r="F135" s="4">
        <v>73</v>
      </c>
      <c r="G135" s="4">
        <f t="shared" si="3"/>
        <v>89.78999999999999</v>
      </c>
      <c r="H135" s="4">
        <v>88.95</v>
      </c>
      <c r="I135" s="4"/>
    </row>
    <row r="136" spans="1:9" ht="15.75">
      <c r="A136" s="3" t="s">
        <v>199</v>
      </c>
      <c r="B136" s="3" t="s">
        <v>156</v>
      </c>
      <c r="C136" s="26" t="s">
        <v>456</v>
      </c>
      <c r="D136" s="14">
        <v>34</v>
      </c>
      <c r="E136" s="15">
        <v>4002293452258</v>
      </c>
      <c r="F136" s="4">
        <v>78.8</v>
      </c>
      <c r="G136" s="4">
        <f t="shared" si="3"/>
        <v>96.92399999999999</v>
      </c>
      <c r="H136" s="4">
        <v>96.95</v>
      </c>
      <c r="I136" s="4"/>
    </row>
    <row r="137" spans="1:9" ht="15.75">
      <c r="A137" s="3" t="s">
        <v>200</v>
      </c>
      <c r="B137" s="3" t="s">
        <v>158</v>
      </c>
      <c r="C137" s="26" t="s">
        <v>456</v>
      </c>
      <c r="D137" s="14">
        <v>34</v>
      </c>
      <c r="E137" s="15">
        <v>4002293452265</v>
      </c>
      <c r="F137" s="4">
        <v>84.8</v>
      </c>
      <c r="G137" s="4">
        <f t="shared" si="3"/>
        <v>104.304</v>
      </c>
      <c r="H137" s="4">
        <v>103.95</v>
      </c>
      <c r="I137" s="4"/>
    </row>
    <row r="138" spans="1:9" ht="15.75">
      <c r="A138" s="3" t="s">
        <v>201</v>
      </c>
      <c r="B138" s="3" t="s">
        <v>202</v>
      </c>
      <c r="C138" s="26" t="s">
        <v>456</v>
      </c>
      <c r="D138" s="14">
        <v>34</v>
      </c>
      <c r="E138" s="15">
        <v>4002293452272</v>
      </c>
      <c r="F138" s="4">
        <v>97.5</v>
      </c>
      <c r="G138" s="4">
        <f t="shared" si="3"/>
        <v>119.925</v>
      </c>
      <c r="H138" s="4">
        <v>119.95</v>
      </c>
      <c r="I138" s="4"/>
    </row>
    <row r="139" spans="1:9" ht="15.75">
      <c r="A139" s="3" t="s">
        <v>203</v>
      </c>
      <c r="B139" s="3" t="s">
        <v>204</v>
      </c>
      <c r="C139" s="26" t="s">
        <v>456</v>
      </c>
      <c r="D139" s="14">
        <v>35</v>
      </c>
      <c r="E139" s="15">
        <v>4002293452319</v>
      </c>
      <c r="F139" s="4">
        <v>75.3</v>
      </c>
      <c r="G139" s="4">
        <f aca="true" t="shared" si="4" ref="G139:G189">F139*1.23</f>
        <v>92.619</v>
      </c>
      <c r="H139" s="4">
        <v>91.95</v>
      </c>
      <c r="I139" s="4"/>
    </row>
    <row r="140" spans="1:9" ht="15.75">
      <c r="A140" s="3" t="s">
        <v>205</v>
      </c>
      <c r="B140" s="3" t="s">
        <v>206</v>
      </c>
      <c r="C140" s="26" t="s">
        <v>456</v>
      </c>
      <c r="D140" s="14">
        <v>35</v>
      </c>
      <c r="E140" s="15">
        <v>4002293452326</v>
      </c>
      <c r="F140" s="4">
        <v>81.5</v>
      </c>
      <c r="G140" s="4">
        <f t="shared" si="4"/>
        <v>100.245</v>
      </c>
      <c r="H140" s="4">
        <v>99.95</v>
      </c>
      <c r="I140" s="4"/>
    </row>
    <row r="141" spans="1:9" ht="15.75">
      <c r="A141" s="3" t="s">
        <v>207</v>
      </c>
      <c r="B141" s="3" t="s">
        <v>208</v>
      </c>
      <c r="C141" s="26" t="s">
        <v>456</v>
      </c>
      <c r="D141" s="14">
        <v>35</v>
      </c>
      <c r="E141" s="15">
        <v>4002293452333</v>
      </c>
      <c r="F141" s="4">
        <v>88.8</v>
      </c>
      <c r="G141" s="4">
        <f t="shared" si="4"/>
        <v>109.22399999999999</v>
      </c>
      <c r="H141" s="4">
        <v>108.95</v>
      </c>
      <c r="I141" s="4"/>
    </row>
    <row r="142" spans="1:9" ht="15.75">
      <c r="A142" s="3" t="s">
        <v>209</v>
      </c>
      <c r="B142" s="3" t="s">
        <v>55</v>
      </c>
      <c r="C142" s="26" t="s">
        <v>456</v>
      </c>
      <c r="D142" s="14">
        <v>35</v>
      </c>
      <c r="E142" s="15">
        <v>4002293452418</v>
      </c>
      <c r="F142" s="4">
        <v>78.8</v>
      </c>
      <c r="G142" s="4">
        <f t="shared" si="4"/>
        <v>96.92399999999999</v>
      </c>
      <c r="H142" s="4">
        <v>96.95</v>
      </c>
      <c r="I142" s="4"/>
    </row>
    <row r="143" spans="1:9" ht="15.75">
      <c r="A143" s="3" t="s">
        <v>210</v>
      </c>
      <c r="B143" s="3" t="s">
        <v>156</v>
      </c>
      <c r="C143" s="26" t="s">
        <v>456</v>
      </c>
      <c r="D143" s="14">
        <v>35</v>
      </c>
      <c r="E143" s="15">
        <v>4002293452425</v>
      </c>
      <c r="F143" s="4">
        <v>86.5</v>
      </c>
      <c r="G143" s="4">
        <f t="shared" si="4"/>
        <v>106.395</v>
      </c>
      <c r="H143" s="4">
        <v>105.95</v>
      </c>
      <c r="I143" s="4"/>
    </row>
    <row r="144" spans="1:9" ht="15.75">
      <c r="A144" s="3" t="s">
        <v>211</v>
      </c>
      <c r="B144" s="3" t="s">
        <v>53</v>
      </c>
      <c r="C144" s="26" t="s">
        <v>458</v>
      </c>
      <c r="D144" s="14">
        <v>62</v>
      </c>
      <c r="E144" s="15">
        <v>4002293452524</v>
      </c>
      <c r="F144" s="4">
        <v>58.5</v>
      </c>
      <c r="G144" s="4">
        <f t="shared" si="4"/>
        <v>71.955</v>
      </c>
      <c r="H144" s="4">
        <v>71.95</v>
      </c>
      <c r="I144" s="4"/>
    </row>
    <row r="145" spans="1:9" ht="15.75">
      <c r="A145" s="3" t="s">
        <v>214</v>
      </c>
      <c r="B145" s="3" t="s">
        <v>55</v>
      </c>
      <c r="C145" s="26" t="s">
        <v>458</v>
      </c>
      <c r="D145" s="14">
        <v>62</v>
      </c>
      <c r="E145" s="15">
        <v>4002293452548</v>
      </c>
      <c r="F145" s="4">
        <v>73</v>
      </c>
      <c r="G145" s="4">
        <f t="shared" si="4"/>
        <v>89.78999999999999</v>
      </c>
      <c r="H145" s="4">
        <v>89.95</v>
      </c>
      <c r="I145" s="4"/>
    </row>
    <row r="146" spans="1:9" ht="15.75">
      <c r="A146" s="3" t="s">
        <v>223</v>
      </c>
      <c r="B146" s="3" t="s">
        <v>156</v>
      </c>
      <c r="C146" s="26" t="s">
        <v>458</v>
      </c>
      <c r="D146" s="14">
        <v>62</v>
      </c>
      <c r="E146" s="15">
        <v>4002293452555</v>
      </c>
      <c r="F146" s="4">
        <v>78.8</v>
      </c>
      <c r="G146" s="4">
        <f t="shared" si="4"/>
        <v>96.92399999999999</v>
      </c>
      <c r="H146" s="4">
        <v>86.95</v>
      </c>
      <c r="I146" s="4"/>
    </row>
    <row r="147" spans="1:9" ht="15.75">
      <c r="A147" s="3" t="s">
        <v>226</v>
      </c>
      <c r="B147" s="3" t="s">
        <v>158</v>
      </c>
      <c r="C147" s="26" t="s">
        <v>458</v>
      </c>
      <c r="D147" s="14">
        <v>62</v>
      </c>
      <c r="E147" s="15">
        <v>4002293452562</v>
      </c>
      <c r="F147" s="4">
        <v>84.8</v>
      </c>
      <c r="G147" s="4">
        <f t="shared" si="4"/>
        <v>104.304</v>
      </c>
      <c r="H147" s="4">
        <v>103.95</v>
      </c>
      <c r="I147" s="4"/>
    </row>
    <row r="148" spans="1:9" ht="15.75">
      <c r="A148" s="3" t="s">
        <v>232</v>
      </c>
      <c r="B148" s="3" t="s">
        <v>233</v>
      </c>
      <c r="C148" s="26" t="s">
        <v>456</v>
      </c>
      <c r="D148" s="14">
        <v>33</v>
      </c>
      <c r="E148" s="15">
        <v>4002293453002</v>
      </c>
      <c r="F148" s="4">
        <v>78</v>
      </c>
      <c r="G148" s="4">
        <f t="shared" si="4"/>
        <v>95.94</v>
      </c>
      <c r="H148" s="4">
        <v>95.95</v>
      </c>
      <c r="I148" s="4"/>
    </row>
    <row r="149" spans="1:9" ht="15.75">
      <c r="A149" s="3" t="s">
        <v>234</v>
      </c>
      <c r="B149" s="3" t="s">
        <v>233</v>
      </c>
      <c r="C149" s="26" t="s">
        <v>456</v>
      </c>
      <c r="D149" s="14">
        <v>33</v>
      </c>
      <c r="E149" s="15">
        <v>4002293453101</v>
      </c>
      <c r="F149" s="4">
        <v>88.3</v>
      </c>
      <c r="G149" s="4">
        <f t="shared" si="4"/>
        <v>108.609</v>
      </c>
      <c r="H149" s="4">
        <v>108.95</v>
      </c>
      <c r="I149" s="4"/>
    </row>
    <row r="150" spans="1:9" ht="15.75">
      <c r="A150" s="3">
        <v>4532</v>
      </c>
      <c r="B150" s="3" t="s">
        <v>153</v>
      </c>
      <c r="C150" s="26" t="s">
        <v>456</v>
      </c>
      <c r="D150" s="14">
        <v>32</v>
      </c>
      <c r="E150" s="15">
        <v>4002293453200</v>
      </c>
      <c r="F150" s="4">
        <v>84.3</v>
      </c>
      <c r="G150" s="4">
        <f t="shared" si="4"/>
        <v>103.689</v>
      </c>
      <c r="H150" s="4">
        <v>102.95</v>
      </c>
      <c r="I150" s="4"/>
    </row>
    <row r="151" spans="1:9" ht="15.75">
      <c r="A151" s="3" t="s">
        <v>239</v>
      </c>
      <c r="B151" s="3" t="s">
        <v>240</v>
      </c>
      <c r="C151" s="26" t="s">
        <v>460</v>
      </c>
      <c r="D151" s="14">
        <v>54</v>
      </c>
      <c r="E151" s="15">
        <v>4002293454009</v>
      </c>
      <c r="F151" s="4">
        <v>44.3</v>
      </c>
      <c r="G151" s="4">
        <f t="shared" si="4"/>
        <v>54.489</v>
      </c>
      <c r="H151" s="4">
        <v>53.95</v>
      </c>
      <c r="I151" s="4"/>
    </row>
    <row r="152" spans="1:9" ht="15.75">
      <c r="A152" s="3" t="s">
        <v>241</v>
      </c>
      <c r="B152" s="3" t="s">
        <v>240</v>
      </c>
      <c r="C152" s="26" t="s">
        <v>460</v>
      </c>
      <c r="D152" s="14">
        <v>54</v>
      </c>
      <c r="E152" s="15">
        <v>4002293454108</v>
      </c>
      <c r="F152" s="4">
        <v>57.3</v>
      </c>
      <c r="G152" s="4">
        <f t="shared" si="4"/>
        <v>70.479</v>
      </c>
      <c r="H152" s="4">
        <v>69.95</v>
      </c>
      <c r="I152" s="4"/>
    </row>
    <row r="153" spans="1:9" ht="15.75">
      <c r="A153" s="3" t="s">
        <v>242</v>
      </c>
      <c r="B153" s="3" t="s">
        <v>243</v>
      </c>
      <c r="C153" s="26" t="s">
        <v>456</v>
      </c>
      <c r="D153" s="14">
        <v>40</v>
      </c>
      <c r="E153" s="15">
        <v>4002293454207</v>
      </c>
      <c r="F153" s="4">
        <v>100.8</v>
      </c>
      <c r="G153" s="4">
        <f t="shared" si="4"/>
        <v>123.984</v>
      </c>
      <c r="H153" s="4">
        <v>123.95</v>
      </c>
      <c r="I153" s="4"/>
    </row>
    <row r="154" spans="1:9" ht="15.75">
      <c r="A154" s="3" t="s">
        <v>244</v>
      </c>
      <c r="B154" s="3" t="s">
        <v>243</v>
      </c>
      <c r="C154" s="26" t="s">
        <v>456</v>
      </c>
      <c r="D154" s="14">
        <v>40</v>
      </c>
      <c r="E154" s="15">
        <v>4002293454306</v>
      </c>
      <c r="F154" s="4">
        <v>100.8</v>
      </c>
      <c r="G154" s="4">
        <f t="shared" si="4"/>
        <v>123.984</v>
      </c>
      <c r="H154" s="4">
        <v>123.95</v>
      </c>
      <c r="I154" s="4"/>
    </row>
    <row r="155" spans="1:9" ht="15.75">
      <c r="A155" s="3">
        <v>4544</v>
      </c>
      <c r="B155" s="3" t="s">
        <v>240</v>
      </c>
      <c r="C155" s="26" t="s">
        <v>461</v>
      </c>
      <c r="D155" s="14">
        <v>71</v>
      </c>
      <c r="E155" s="15">
        <v>4002293454405</v>
      </c>
      <c r="F155" s="4">
        <v>29.9</v>
      </c>
      <c r="G155" s="4">
        <f t="shared" si="4"/>
        <v>36.777</v>
      </c>
      <c r="H155" s="4">
        <v>35.95</v>
      </c>
      <c r="I155" s="4"/>
    </row>
    <row r="156" spans="1:9" ht="15.75">
      <c r="A156" s="3">
        <v>4545</v>
      </c>
      <c r="B156" s="3" t="s">
        <v>243</v>
      </c>
      <c r="C156" s="26" t="s">
        <v>458</v>
      </c>
      <c r="D156" s="14">
        <v>65</v>
      </c>
      <c r="E156" s="15">
        <v>4002293454504</v>
      </c>
      <c r="F156" s="4">
        <v>100.8</v>
      </c>
      <c r="G156" s="4">
        <f t="shared" si="4"/>
        <v>123.984</v>
      </c>
      <c r="H156" s="4">
        <v>123.95</v>
      </c>
      <c r="I156" s="4"/>
    </row>
    <row r="157" spans="1:9" s="19" customFormat="1" ht="15.75">
      <c r="A157" s="3">
        <v>4546</v>
      </c>
      <c r="B157" s="3" t="s">
        <v>245</v>
      </c>
      <c r="C157" s="27" t="s">
        <v>459</v>
      </c>
      <c r="D157" s="17">
        <v>9</v>
      </c>
      <c r="E157" s="18">
        <v>4002293454603</v>
      </c>
      <c r="F157" s="4">
        <v>104</v>
      </c>
      <c r="G157" s="4">
        <f t="shared" si="4"/>
        <v>127.92</v>
      </c>
      <c r="H157" s="4">
        <v>126.95</v>
      </c>
      <c r="I157" s="4"/>
    </row>
    <row r="158" spans="1:9" s="19" customFormat="1" ht="15.75">
      <c r="A158" s="3" t="s">
        <v>246</v>
      </c>
      <c r="B158" s="3" t="s">
        <v>247</v>
      </c>
      <c r="C158" s="27" t="s">
        <v>456</v>
      </c>
      <c r="D158" s="17">
        <v>38</v>
      </c>
      <c r="E158" s="18">
        <v>4002293455013</v>
      </c>
      <c r="F158" s="4">
        <v>61.5</v>
      </c>
      <c r="G158" s="4">
        <f t="shared" si="4"/>
        <v>75.645</v>
      </c>
      <c r="H158" s="4">
        <v>74.95</v>
      </c>
      <c r="I158" s="4"/>
    </row>
    <row r="159" spans="1:9" s="19" customFormat="1" ht="15.75">
      <c r="A159" s="3" t="s">
        <v>248</v>
      </c>
      <c r="B159" s="3" t="s">
        <v>249</v>
      </c>
      <c r="C159" s="27" t="s">
        <v>456</v>
      </c>
      <c r="D159" s="17">
        <v>38</v>
      </c>
      <c r="E159" s="18">
        <v>4002293455020</v>
      </c>
      <c r="F159" s="4">
        <v>65.8</v>
      </c>
      <c r="G159" s="4">
        <f t="shared" si="4"/>
        <v>80.934</v>
      </c>
      <c r="H159" s="4">
        <v>79.95</v>
      </c>
      <c r="I159" s="4"/>
    </row>
    <row r="160" spans="1:9" s="19" customFormat="1" ht="15.75">
      <c r="A160" s="3" t="s">
        <v>250</v>
      </c>
      <c r="B160" s="3" t="s">
        <v>251</v>
      </c>
      <c r="C160" s="27" t="s">
        <v>461</v>
      </c>
      <c r="D160" s="17">
        <v>71</v>
      </c>
      <c r="E160" s="18">
        <v>4002293455105</v>
      </c>
      <c r="F160" s="4">
        <v>21.1</v>
      </c>
      <c r="G160" s="4">
        <f t="shared" si="4"/>
        <v>25.953000000000003</v>
      </c>
      <c r="H160" s="4">
        <v>25.95</v>
      </c>
      <c r="I160" s="4"/>
    </row>
    <row r="161" spans="1:9" s="19" customFormat="1" ht="15.75">
      <c r="A161" s="3">
        <v>4552</v>
      </c>
      <c r="B161" s="3" t="s">
        <v>252</v>
      </c>
      <c r="C161" s="27" t="s">
        <v>460</v>
      </c>
      <c r="D161" s="17">
        <v>52</v>
      </c>
      <c r="E161" s="18">
        <v>4002293455204</v>
      </c>
      <c r="F161" s="4">
        <v>31.3</v>
      </c>
      <c r="G161" s="4">
        <f t="shared" si="4"/>
        <v>38.499</v>
      </c>
      <c r="H161" s="4">
        <v>37.95</v>
      </c>
      <c r="I161" s="4"/>
    </row>
    <row r="162" spans="1:9" s="19" customFormat="1" ht="15.75">
      <c r="A162" s="3">
        <v>4555</v>
      </c>
      <c r="B162" s="3" t="s">
        <v>247</v>
      </c>
      <c r="C162" s="27" t="s">
        <v>458</v>
      </c>
      <c r="D162" s="17">
        <v>62</v>
      </c>
      <c r="E162" s="18">
        <v>4002293455501</v>
      </c>
      <c r="F162" s="4">
        <v>61.5</v>
      </c>
      <c r="G162" s="4">
        <f t="shared" si="4"/>
        <v>75.645</v>
      </c>
      <c r="H162" s="4">
        <v>74.95</v>
      </c>
      <c r="I162" s="4"/>
    </row>
    <row r="163" spans="1:9" s="19" customFormat="1" ht="15.75">
      <c r="A163" s="3">
        <v>4556</v>
      </c>
      <c r="B163" s="3" t="s">
        <v>247</v>
      </c>
      <c r="C163" s="27" t="s">
        <v>459</v>
      </c>
      <c r="D163" s="17">
        <v>8</v>
      </c>
      <c r="E163" s="18">
        <v>4002293455617</v>
      </c>
      <c r="F163" s="4">
        <v>74.5</v>
      </c>
      <c r="G163" s="4">
        <f t="shared" si="4"/>
        <v>91.635</v>
      </c>
      <c r="H163" s="4">
        <v>90.95</v>
      </c>
      <c r="I163" s="4"/>
    </row>
    <row r="164" spans="1:9" s="19" customFormat="1" ht="15.75">
      <c r="A164" s="3" t="s">
        <v>258</v>
      </c>
      <c r="B164" s="3" t="s">
        <v>259</v>
      </c>
      <c r="C164" s="27" t="s">
        <v>461</v>
      </c>
      <c r="D164" s="17">
        <v>71</v>
      </c>
      <c r="E164" s="18">
        <v>4002293456171</v>
      </c>
      <c r="F164" s="4">
        <v>21.8</v>
      </c>
      <c r="G164" s="4">
        <f t="shared" si="4"/>
        <v>26.814</v>
      </c>
      <c r="H164" s="4">
        <v>25.95</v>
      </c>
      <c r="I164" s="4"/>
    </row>
    <row r="165" spans="1:9" s="19" customFormat="1" ht="15.75">
      <c r="A165" s="3" t="s">
        <v>260</v>
      </c>
      <c r="B165" s="3" t="s">
        <v>257</v>
      </c>
      <c r="C165" s="27" t="s">
        <v>461</v>
      </c>
      <c r="D165" s="17">
        <v>71</v>
      </c>
      <c r="E165" s="18">
        <v>4002293456133</v>
      </c>
      <c r="F165" s="4">
        <v>25.4</v>
      </c>
      <c r="G165" s="4">
        <f t="shared" si="4"/>
        <v>31.241999999999997</v>
      </c>
      <c r="H165" s="4">
        <v>30.95</v>
      </c>
      <c r="I165" s="4"/>
    </row>
    <row r="166" spans="1:9" s="19" customFormat="1" ht="15.75">
      <c r="A166" s="3" t="s">
        <v>261</v>
      </c>
      <c r="B166" s="3" t="s">
        <v>262</v>
      </c>
      <c r="C166" s="27" t="s">
        <v>461</v>
      </c>
      <c r="D166" s="17">
        <v>71</v>
      </c>
      <c r="E166" s="18">
        <v>4002293456157</v>
      </c>
      <c r="F166" s="4">
        <v>28.1</v>
      </c>
      <c r="G166" s="4">
        <f t="shared" si="4"/>
        <v>34.563</v>
      </c>
      <c r="H166" s="4">
        <v>33.95</v>
      </c>
      <c r="I166" s="4"/>
    </row>
    <row r="167" spans="1:9" s="19" customFormat="1" ht="15.75">
      <c r="A167" s="3" t="s">
        <v>263</v>
      </c>
      <c r="B167" s="3" t="s">
        <v>264</v>
      </c>
      <c r="C167" s="27" t="s">
        <v>461</v>
      </c>
      <c r="D167" s="17">
        <v>71</v>
      </c>
      <c r="E167" s="18">
        <v>4002293456188</v>
      </c>
      <c r="F167" s="4">
        <v>30.8</v>
      </c>
      <c r="G167" s="4">
        <f t="shared" si="4"/>
        <v>37.884</v>
      </c>
      <c r="H167" s="4">
        <v>36.95</v>
      </c>
      <c r="I167" s="4"/>
    </row>
    <row r="168" spans="1:9" s="19" customFormat="1" ht="15.75">
      <c r="A168" s="3" t="s">
        <v>265</v>
      </c>
      <c r="B168" s="3" t="s">
        <v>266</v>
      </c>
      <c r="C168" s="27" t="s">
        <v>461</v>
      </c>
      <c r="D168" s="17">
        <v>71</v>
      </c>
      <c r="E168" s="18">
        <v>4002293456195</v>
      </c>
      <c r="F168" s="4">
        <v>34.5</v>
      </c>
      <c r="G168" s="4">
        <f t="shared" si="4"/>
        <v>42.435</v>
      </c>
      <c r="H168" s="4">
        <v>41.95</v>
      </c>
      <c r="I168" s="4"/>
    </row>
    <row r="169" spans="1:9" s="19" customFormat="1" ht="15.75">
      <c r="A169" s="3" t="s">
        <v>267</v>
      </c>
      <c r="B169" s="3" t="s">
        <v>268</v>
      </c>
      <c r="C169" s="27" t="s">
        <v>460</v>
      </c>
      <c r="D169" s="17">
        <v>53</v>
      </c>
      <c r="E169" s="18">
        <v>4002293456201</v>
      </c>
      <c r="F169" s="4">
        <v>40.3</v>
      </c>
      <c r="G169" s="4">
        <f t="shared" si="4"/>
        <v>49.568999999999996</v>
      </c>
      <c r="H169" s="4">
        <v>48.95</v>
      </c>
      <c r="I169" s="4"/>
    </row>
    <row r="170" spans="1:9" s="19" customFormat="1" ht="15.75">
      <c r="A170" s="3" t="s">
        <v>269</v>
      </c>
      <c r="B170" s="3" t="s">
        <v>270</v>
      </c>
      <c r="C170" s="27" t="s">
        <v>460</v>
      </c>
      <c r="D170" s="17">
        <v>53</v>
      </c>
      <c r="E170" s="18">
        <v>4002293456218</v>
      </c>
      <c r="F170" s="4">
        <v>44.3</v>
      </c>
      <c r="G170" s="4">
        <f t="shared" si="4"/>
        <v>54.489</v>
      </c>
      <c r="H170" s="4">
        <v>53.95</v>
      </c>
      <c r="I170" s="4"/>
    </row>
    <row r="171" spans="1:9" s="19" customFormat="1" ht="15.75">
      <c r="A171" s="3" t="s">
        <v>271</v>
      </c>
      <c r="B171" s="3" t="s">
        <v>257</v>
      </c>
      <c r="C171" s="27" t="s">
        <v>460</v>
      </c>
      <c r="D171" s="17">
        <v>53</v>
      </c>
      <c r="E171" s="18">
        <v>4002293456225</v>
      </c>
      <c r="F171" s="4">
        <v>47.3</v>
      </c>
      <c r="G171" s="4">
        <f t="shared" si="4"/>
        <v>58.178999999999995</v>
      </c>
      <c r="H171" s="4">
        <v>57.95</v>
      </c>
      <c r="I171" s="4"/>
    </row>
    <row r="172" spans="1:9" s="19" customFormat="1" ht="15.75">
      <c r="A172" s="3" t="s">
        <v>272</v>
      </c>
      <c r="B172" s="3" t="s">
        <v>262</v>
      </c>
      <c r="C172" s="27" t="s">
        <v>460</v>
      </c>
      <c r="D172" s="17">
        <v>53</v>
      </c>
      <c r="E172" s="18">
        <v>4002293456232</v>
      </c>
      <c r="F172" s="4">
        <v>51.5</v>
      </c>
      <c r="G172" s="4">
        <f t="shared" si="4"/>
        <v>63.345</v>
      </c>
      <c r="H172" s="4">
        <v>62.95</v>
      </c>
      <c r="I172" s="4"/>
    </row>
    <row r="173" spans="1:9" ht="15.75">
      <c r="A173" s="3" t="s">
        <v>273</v>
      </c>
      <c r="B173" s="3" t="s">
        <v>264</v>
      </c>
      <c r="C173" s="26" t="s">
        <v>460</v>
      </c>
      <c r="D173" s="14">
        <v>53</v>
      </c>
      <c r="E173" s="15">
        <v>4002293456249</v>
      </c>
      <c r="F173" s="4">
        <v>56</v>
      </c>
      <c r="G173" s="4">
        <f t="shared" si="4"/>
        <v>68.88</v>
      </c>
      <c r="H173" s="4">
        <v>67.95</v>
      </c>
      <c r="I173" s="4"/>
    </row>
    <row r="174" spans="1:9" ht="15.75">
      <c r="A174" s="3" t="s">
        <v>274</v>
      </c>
      <c r="B174" s="3" t="s">
        <v>266</v>
      </c>
      <c r="C174" s="26" t="s">
        <v>460</v>
      </c>
      <c r="D174" s="14">
        <v>53</v>
      </c>
      <c r="E174" s="15">
        <v>4002293456256</v>
      </c>
      <c r="F174" s="4">
        <v>60.8</v>
      </c>
      <c r="G174" s="4">
        <f t="shared" si="4"/>
        <v>74.78399999999999</v>
      </c>
      <c r="H174" s="4">
        <v>73.95</v>
      </c>
      <c r="I174" s="4"/>
    </row>
    <row r="175" spans="1:9" ht="15.75">
      <c r="A175" s="3" t="s">
        <v>275</v>
      </c>
      <c r="B175" s="3" t="s">
        <v>270</v>
      </c>
      <c r="C175" s="26" t="s">
        <v>456</v>
      </c>
      <c r="D175" s="14">
        <v>37</v>
      </c>
      <c r="E175" s="15">
        <v>4002293457222</v>
      </c>
      <c r="F175" s="4">
        <v>76.5</v>
      </c>
      <c r="G175" s="4">
        <f t="shared" si="4"/>
        <v>94.095</v>
      </c>
      <c r="H175" s="4">
        <v>93.95</v>
      </c>
      <c r="I175" s="4"/>
    </row>
    <row r="176" spans="1:9" ht="15.75">
      <c r="A176" s="3" t="s">
        <v>276</v>
      </c>
      <c r="B176" s="3" t="s">
        <v>262</v>
      </c>
      <c r="C176" s="26" t="s">
        <v>456</v>
      </c>
      <c r="D176" s="14">
        <v>37</v>
      </c>
      <c r="E176" s="15">
        <v>4002293457246</v>
      </c>
      <c r="F176" s="4">
        <v>95.3</v>
      </c>
      <c r="G176" s="4">
        <f t="shared" si="4"/>
        <v>117.219</v>
      </c>
      <c r="H176" s="4">
        <v>116.95</v>
      </c>
      <c r="I176" s="4"/>
    </row>
    <row r="177" spans="1:9" ht="15.75">
      <c r="A177" s="3" t="s">
        <v>277</v>
      </c>
      <c r="B177" s="3" t="s">
        <v>270</v>
      </c>
      <c r="C177" s="26" t="s">
        <v>458</v>
      </c>
      <c r="D177" s="14">
        <v>62</v>
      </c>
      <c r="E177" s="15">
        <v>4002293457529</v>
      </c>
      <c r="F177" s="4">
        <v>76.5</v>
      </c>
      <c r="G177" s="4">
        <f t="shared" si="4"/>
        <v>94.095</v>
      </c>
      <c r="H177" s="4">
        <v>93.95</v>
      </c>
      <c r="I177" s="4"/>
    </row>
    <row r="178" spans="1:9" ht="15.75">
      <c r="A178" s="3" t="s">
        <v>278</v>
      </c>
      <c r="B178" s="3" t="s">
        <v>279</v>
      </c>
      <c r="C178" s="26" t="s">
        <v>458</v>
      </c>
      <c r="D178" s="14">
        <v>62</v>
      </c>
      <c r="E178" s="15">
        <v>4002293457543</v>
      </c>
      <c r="F178" s="4">
        <v>95.3</v>
      </c>
      <c r="G178" s="4">
        <f t="shared" si="4"/>
        <v>117.219</v>
      </c>
      <c r="H178" s="4">
        <v>116.95</v>
      </c>
      <c r="I178" s="4"/>
    </row>
    <row r="179" spans="1:9" ht="15.75">
      <c r="A179" s="3" t="s">
        <v>284</v>
      </c>
      <c r="B179" s="3" t="s">
        <v>259</v>
      </c>
      <c r="C179" s="26" t="s">
        <v>456</v>
      </c>
      <c r="D179" s="14">
        <v>36</v>
      </c>
      <c r="E179" s="15">
        <v>4002293458205</v>
      </c>
      <c r="F179" s="4">
        <v>53.5</v>
      </c>
      <c r="G179" s="4">
        <f t="shared" si="4"/>
        <v>65.80499999999999</v>
      </c>
      <c r="H179" s="4">
        <v>64.95</v>
      </c>
      <c r="I179" s="4"/>
    </row>
    <row r="180" spans="1:9" ht="15.75">
      <c r="A180" s="3" t="s">
        <v>285</v>
      </c>
      <c r="B180" s="3" t="s">
        <v>268</v>
      </c>
      <c r="C180" s="26" t="s">
        <v>456</v>
      </c>
      <c r="D180" s="14">
        <v>36</v>
      </c>
      <c r="E180" s="15">
        <v>4002293458212</v>
      </c>
      <c r="F180" s="4">
        <v>61.3</v>
      </c>
      <c r="G180" s="4">
        <f t="shared" si="4"/>
        <v>75.399</v>
      </c>
      <c r="H180" s="4">
        <v>74.95</v>
      </c>
      <c r="I180" s="4"/>
    </row>
    <row r="181" spans="1:9" ht="15.75">
      <c r="A181" s="3" t="s">
        <v>286</v>
      </c>
      <c r="B181" s="3" t="s">
        <v>270</v>
      </c>
      <c r="C181" s="26" t="s">
        <v>456</v>
      </c>
      <c r="D181" s="14">
        <v>36</v>
      </c>
      <c r="E181" s="15">
        <v>4002293458229</v>
      </c>
      <c r="F181" s="4">
        <v>70.5</v>
      </c>
      <c r="G181" s="4">
        <f t="shared" si="4"/>
        <v>86.715</v>
      </c>
      <c r="H181" s="4">
        <v>85.95</v>
      </c>
      <c r="I181" s="4"/>
    </row>
    <row r="182" spans="1:9" ht="15.75">
      <c r="A182" s="3" t="s">
        <v>287</v>
      </c>
      <c r="B182" s="3" t="s">
        <v>257</v>
      </c>
      <c r="C182" s="26" t="s">
        <v>456</v>
      </c>
      <c r="D182" s="14">
        <v>36</v>
      </c>
      <c r="E182" s="15">
        <v>4002293458236</v>
      </c>
      <c r="F182" s="4">
        <v>76.3</v>
      </c>
      <c r="G182" s="4">
        <f t="shared" si="4"/>
        <v>93.84899999999999</v>
      </c>
      <c r="H182" s="4">
        <v>92.95</v>
      </c>
      <c r="I182" s="4"/>
    </row>
    <row r="183" spans="1:9" ht="15.75">
      <c r="A183" s="3" t="s">
        <v>288</v>
      </c>
      <c r="B183" s="3" t="s">
        <v>262</v>
      </c>
      <c r="C183" s="26" t="s">
        <v>456</v>
      </c>
      <c r="D183" s="14">
        <v>37</v>
      </c>
      <c r="E183" s="15">
        <v>4002293458243</v>
      </c>
      <c r="F183" s="4">
        <v>89</v>
      </c>
      <c r="G183" s="4">
        <f t="shared" si="4"/>
        <v>109.47</v>
      </c>
      <c r="H183" s="4">
        <v>108.95</v>
      </c>
      <c r="I183" s="4"/>
    </row>
    <row r="184" spans="1:9" ht="15.75">
      <c r="A184" s="3" t="s">
        <v>289</v>
      </c>
      <c r="B184" s="3" t="s">
        <v>264</v>
      </c>
      <c r="C184" s="26" t="s">
        <v>456</v>
      </c>
      <c r="D184" s="14">
        <v>37</v>
      </c>
      <c r="E184" s="15">
        <v>4002293458250</v>
      </c>
      <c r="F184" s="4">
        <v>95.5</v>
      </c>
      <c r="G184" s="4">
        <f t="shared" si="4"/>
        <v>117.465</v>
      </c>
      <c r="H184" s="4">
        <v>116.95</v>
      </c>
      <c r="I184" s="4"/>
    </row>
    <row r="185" spans="1:9" ht="15.75">
      <c r="A185" s="3" t="s">
        <v>290</v>
      </c>
      <c r="B185" s="3" t="s">
        <v>266</v>
      </c>
      <c r="C185" s="26" t="s">
        <v>456</v>
      </c>
      <c r="D185" s="14">
        <v>37</v>
      </c>
      <c r="E185" s="15">
        <v>4002293458267</v>
      </c>
      <c r="F185" s="4">
        <v>103.5</v>
      </c>
      <c r="G185" s="4">
        <f t="shared" si="4"/>
        <v>127.30499999999999</v>
      </c>
      <c r="H185" s="4">
        <v>126.95</v>
      </c>
      <c r="I185" s="4"/>
    </row>
    <row r="186" spans="1:9" ht="15.75">
      <c r="A186" s="3" t="s">
        <v>291</v>
      </c>
      <c r="B186" s="3" t="s">
        <v>292</v>
      </c>
      <c r="C186" s="26" t="s">
        <v>456</v>
      </c>
      <c r="D186" s="14">
        <v>40</v>
      </c>
      <c r="E186" s="15">
        <v>4002293458274</v>
      </c>
      <c r="F186" s="4">
        <v>143.8</v>
      </c>
      <c r="G186" s="4">
        <f t="shared" si="4"/>
        <v>176.87400000000002</v>
      </c>
      <c r="H186" s="4">
        <v>175.95</v>
      </c>
      <c r="I186" s="4"/>
    </row>
    <row r="187" spans="1:9" ht="15.75">
      <c r="A187" s="3" t="s">
        <v>293</v>
      </c>
      <c r="B187" s="3" t="s">
        <v>294</v>
      </c>
      <c r="C187" s="26" t="s">
        <v>456</v>
      </c>
      <c r="D187" s="14">
        <v>37</v>
      </c>
      <c r="E187" s="15">
        <v>4002293458410</v>
      </c>
      <c r="F187" s="4">
        <v>103.5</v>
      </c>
      <c r="G187" s="4">
        <f t="shared" si="4"/>
        <v>127.30499999999999</v>
      </c>
      <c r="H187" s="4">
        <v>126.95</v>
      </c>
      <c r="I187" s="4"/>
    </row>
    <row r="188" spans="1:9" ht="15.75">
      <c r="A188" s="3" t="s">
        <v>295</v>
      </c>
      <c r="B188" s="3" t="s">
        <v>296</v>
      </c>
      <c r="C188" s="26" t="s">
        <v>456</v>
      </c>
      <c r="D188" s="14">
        <v>37</v>
      </c>
      <c r="E188" s="15">
        <v>4002293458427</v>
      </c>
      <c r="F188" s="4">
        <v>143.8</v>
      </c>
      <c r="G188" s="4">
        <f t="shared" si="4"/>
        <v>176.87400000000002</v>
      </c>
      <c r="H188" s="4">
        <v>175.95</v>
      </c>
      <c r="I188" s="4"/>
    </row>
    <row r="189" spans="1:9" ht="15.75">
      <c r="A189" s="3" t="s">
        <v>297</v>
      </c>
      <c r="B189" s="3" t="s">
        <v>259</v>
      </c>
      <c r="C189" s="26" t="s">
        <v>458</v>
      </c>
      <c r="D189" s="14">
        <v>63</v>
      </c>
      <c r="E189" s="15">
        <v>4002293458502</v>
      </c>
      <c r="F189" s="4">
        <v>53.5</v>
      </c>
      <c r="G189" s="4">
        <f t="shared" si="4"/>
        <v>65.80499999999999</v>
      </c>
      <c r="H189" s="4">
        <v>64.95</v>
      </c>
      <c r="I189" s="4"/>
    </row>
    <row r="190" spans="1:9" ht="15.75">
      <c r="A190" s="3" t="s">
        <v>298</v>
      </c>
      <c r="B190" s="3" t="s">
        <v>270</v>
      </c>
      <c r="C190" s="26" t="s">
        <v>458</v>
      </c>
      <c r="D190" s="14">
        <v>63</v>
      </c>
      <c r="E190" s="15">
        <v>4002293458526</v>
      </c>
      <c r="F190" s="4">
        <v>70.5</v>
      </c>
      <c r="G190" s="4">
        <f aca="true" t="shared" si="5" ref="G190:G214">F190*1.23</f>
        <v>86.715</v>
      </c>
      <c r="H190" s="4">
        <v>85.95</v>
      </c>
      <c r="I190" s="4"/>
    </row>
    <row r="191" spans="1:9" ht="15.75">
      <c r="A191" s="3" t="s">
        <v>299</v>
      </c>
      <c r="B191" s="3" t="s">
        <v>257</v>
      </c>
      <c r="C191" s="26" t="s">
        <v>458</v>
      </c>
      <c r="D191" s="14">
        <v>63</v>
      </c>
      <c r="E191" s="15">
        <v>4002293458533</v>
      </c>
      <c r="F191" s="4">
        <v>76.3</v>
      </c>
      <c r="G191" s="4">
        <f t="shared" si="5"/>
        <v>93.84899999999999</v>
      </c>
      <c r="H191" s="4">
        <v>92.95</v>
      </c>
      <c r="I191" s="4"/>
    </row>
    <row r="192" spans="1:9" ht="15.75">
      <c r="A192" s="3" t="s">
        <v>300</v>
      </c>
      <c r="B192" s="3" t="s">
        <v>262</v>
      </c>
      <c r="C192" s="26" t="s">
        <v>458</v>
      </c>
      <c r="D192" s="14">
        <v>63</v>
      </c>
      <c r="E192" s="15">
        <v>4002293458540</v>
      </c>
      <c r="F192" s="4">
        <v>89</v>
      </c>
      <c r="G192" s="4">
        <f t="shared" si="5"/>
        <v>109.47</v>
      </c>
      <c r="H192" s="4">
        <v>108.95</v>
      </c>
      <c r="I192" s="4"/>
    </row>
    <row r="193" spans="1:9" ht="15.75">
      <c r="A193" s="3" t="s">
        <v>309</v>
      </c>
      <c r="B193" s="3" t="s">
        <v>264</v>
      </c>
      <c r="C193" s="26" t="s">
        <v>458</v>
      </c>
      <c r="D193" s="14">
        <v>63</v>
      </c>
      <c r="E193" s="15">
        <v>4002293458557</v>
      </c>
      <c r="F193" s="4">
        <v>95.5</v>
      </c>
      <c r="G193" s="4">
        <f t="shared" si="5"/>
        <v>117.465</v>
      </c>
      <c r="H193" s="4">
        <v>116.95</v>
      </c>
      <c r="I193" s="4"/>
    </row>
    <row r="194" spans="1:9" ht="15.75">
      <c r="A194" s="3" t="s">
        <v>318</v>
      </c>
      <c r="B194" s="3" t="s">
        <v>266</v>
      </c>
      <c r="C194" s="26" t="s">
        <v>458</v>
      </c>
      <c r="D194" s="14">
        <v>63</v>
      </c>
      <c r="E194" s="15">
        <v>4002293458564</v>
      </c>
      <c r="F194" s="4">
        <v>103.5</v>
      </c>
      <c r="G194" s="4">
        <f t="shared" si="5"/>
        <v>127.30499999999999</v>
      </c>
      <c r="H194" s="4">
        <v>126.95</v>
      </c>
      <c r="I194" s="4"/>
    </row>
    <row r="195" spans="1:9" ht="15.75">
      <c r="A195" s="3" t="s">
        <v>319</v>
      </c>
      <c r="B195" s="3" t="s">
        <v>320</v>
      </c>
      <c r="C195" s="26" t="s">
        <v>456</v>
      </c>
      <c r="D195" s="14">
        <v>40</v>
      </c>
      <c r="E195" s="15">
        <v>4002293458618</v>
      </c>
      <c r="F195" s="4">
        <v>270</v>
      </c>
      <c r="G195" s="4">
        <f t="shared" si="5"/>
        <v>332.1</v>
      </c>
      <c r="H195" s="4">
        <v>331.95</v>
      </c>
      <c r="I195" s="4"/>
    </row>
    <row r="196" spans="1:9" ht="15.75">
      <c r="A196" s="3" t="s">
        <v>321</v>
      </c>
      <c r="B196" s="3" t="s">
        <v>322</v>
      </c>
      <c r="C196" s="26" t="s">
        <v>456</v>
      </c>
      <c r="D196" s="14">
        <v>40</v>
      </c>
      <c r="E196" s="15">
        <v>4002293458625</v>
      </c>
      <c r="F196" s="4">
        <v>355</v>
      </c>
      <c r="G196" s="4">
        <f t="shared" si="5"/>
        <v>436.65</v>
      </c>
      <c r="H196" s="4">
        <v>435.95</v>
      </c>
      <c r="I196" s="4"/>
    </row>
    <row r="197" spans="1:9" ht="15.75">
      <c r="A197" s="3" t="s">
        <v>333</v>
      </c>
      <c r="B197" s="3" t="s">
        <v>270</v>
      </c>
      <c r="C197" s="26" t="s">
        <v>459</v>
      </c>
      <c r="D197" s="14">
        <v>8</v>
      </c>
      <c r="E197" s="15">
        <v>4002293459622</v>
      </c>
      <c r="F197" s="4">
        <v>86</v>
      </c>
      <c r="G197" s="4">
        <f t="shared" si="5"/>
        <v>105.78</v>
      </c>
      <c r="H197" s="4">
        <v>104.95</v>
      </c>
      <c r="I197" s="4"/>
    </row>
    <row r="198" spans="1:9" ht="15.75">
      <c r="A198" s="3" t="s">
        <v>334</v>
      </c>
      <c r="B198" s="3" t="s">
        <v>262</v>
      </c>
      <c r="C198" s="26" t="s">
        <v>459</v>
      </c>
      <c r="D198" s="14">
        <v>8</v>
      </c>
      <c r="E198" s="15">
        <v>4002293459646</v>
      </c>
      <c r="F198" s="4">
        <v>105</v>
      </c>
      <c r="G198" s="4">
        <f t="shared" si="5"/>
        <v>129.15</v>
      </c>
      <c r="H198" s="4">
        <v>128.95</v>
      </c>
      <c r="I198" s="4"/>
    </row>
    <row r="199" spans="1:9" ht="15.75">
      <c r="A199" s="3" t="s">
        <v>335</v>
      </c>
      <c r="B199" s="3" t="s">
        <v>264</v>
      </c>
      <c r="C199" s="26" t="s">
        <v>459</v>
      </c>
      <c r="D199" s="14">
        <v>8</v>
      </c>
      <c r="E199" s="15">
        <v>4002293459653</v>
      </c>
      <c r="F199" s="4">
        <v>115</v>
      </c>
      <c r="G199" s="4">
        <f t="shared" si="5"/>
        <v>141.45</v>
      </c>
      <c r="H199" s="4">
        <v>140.95</v>
      </c>
      <c r="I199" s="4"/>
    </row>
    <row r="200" spans="1:9" ht="15.75">
      <c r="A200" s="5" t="s">
        <v>453</v>
      </c>
      <c r="B200" s="3"/>
      <c r="C200" s="26" t="s">
        <v>459</v>
      </c>
      <c r="D200" s="14">
        <v>8</v>
      </c>
      <c r="E200" s="15">
        <v>4002293459660</v>
      </c>
      <c r="F200" s="4"/>
      <c r="G200" s="4">
        <f t="shared" si="5"/>
        <v>0</v>
      </c>
      <c r="H200" s="4"/>
      <c r="I200" s="4"/>
    </row>
    <row r="201" spans="1:9" ht="15.75">
      <c r="A201" s="3">
        <v>4601</v>
      </c>
      <c r="B201" s="3" t="s">
        <v>340</v>
      </c>
      <c r="C201" s="26" t="s">
        <v>456</v>
      </c>
      <c r="D201" s="14">
        <v>39</v>
      </c>
      <c r="E201" s="15">
        <v>4002293460109</v>
      </c>
      <c r="F201" s="4">
        <v>52</v>
      </c>
      <c r="G201" s="4">
        <f t="shared" si="5"/>
        <v>63.96</v>
      </c>
      <c r="H201" s="4">
        <v>63.95</v>
      </c>
      <c r="I201" s="4"/>
    </row>
    <row r="202" spans="1:9" ht="15.75">
      <c r="A202" s="3">
        <v>4602</v>
      </c>
      <c r="B202" s="3" t="s">
        <v>337</v>
      </c>
      <c r="C202" s="26" t="s">
        <v>456</v>
      </c>
      <c r="D202" s="14">
        <v>39</v>
      </c>
      <c r="E202" s="15">
        <v>4002293460208</v>
      </c>
      <c r="F202" s="4">
        <v>60.5</v>
      </c>
      <c r="G202" s="4">
        <f t="shared" si="5"/>
        <v>74.41499999999999</v>
      </c>
      <c r="H202" s="4">
        <v>73.95</v>
      </c>
      <c r="I202" s="4"/>
    </row>
    <row r="203" spans="1:9" ht="15.75">
      <c r="A203" s="3">
        <v>4603</v>
      </c>
      <c r="B203" s="3" t="s">
        <v>341</v>
      </c>
      <c r="C203" s="26" t="s">
        <v>456</v>
      </c>
      <c r="D203" s="14">
        <v>39</v>
      </c>
      <c r="E203" s="15">
        <v>4002293460307</v>
      </c>
      <c r="F203" s="4">
        <v>64.5</v>
      </c>
      <c r="G203" s="4">
        <f t="shared" si="5"/>
        <v>79.335</v>
      </c>
      <c r="H203" s="4">
        <v>78.95</v>
      </c>
      <c r="I203" s="4"/>
    </row>
    <row r="204" spans="1:9" ht="15.75">
      <c r="A204" s="3">
        <v>4605</v>
      </c>
      <c r="B204" s="3" t="s">
        <v>337</v>
      </c>
      <c r="C204" s="26" t="s">
        <v>461</v>
      </c>
      <c r="D204" s="14">
        <v>70</v>
      </c>
      <c r="E204" s="15">
        <v>4002293460505</v>
      </c>
      <c r="F204" s="4">
        <v>20.3</v>
      </c>
      <c r="G204" s="4">
        <f t="shared" si="5"/>
        <v>24.969</v>
      </c>
      <c r="H204" s="4">
        <v>24.95</v>
      </c>
      <c r="I204" s="4"/>
    </row>
    <row r="205" spans="1:9" ht="15.75">
      <c r="A205" s="3" t="s">
        <v>344</v>
      </c>
      <c r="B205" s="3" t="s">
        <v>337</v>
      </c>
      <c r="C205" s="26" t="s">
        <v>460</v>
      </c>
      <c r="D205" s="14">
        <v>52</v>
      </c>
      <c r="E205" s="15">
        <v>4002293460611</v>
      </c>
      <c r="F205" s="4">
        <v>28.8</v>
      </c>
      <c r="G205" s="4">
        <f t="shared" si="5"/>
        <v>35.424</v>
      </c>
      <c r="H205" s="4">
        <v>34.95</v>
      </c>
      <c r="I205" s="4"/>
    </row>
    <row r="206" spans="1:9" ht="15.75">
      <c r="A206" s="3" t="s">
        <v>345</v>
      </c>
      <c r="B206" s="3" t="s">
        <v>339</v>
      </c>
      <c r="C206" s="26" t="s">
        <v>460</v>
      </c>
      <c r="D206" s="14">
        <v>52</v>
      </c>
      <c r="E206" s="15">
        <v>4002293460628</v>
      </c>
      <c r="F206" s="4">
        <v>31</v>
      </c>
      <c r="G206" s="4">
        <f t="shared" si="5"/>
        <v>38.13</v>
      </c>
      <c r="H206" s="4">
        <v>37.95</v>
      </c>
      <c r="I206" s="4"/>
    </row>
    <row r="207" spans="1:9" ht="15.75">
      <c r="A207" s="3">
        <v>4607</v>
      </c>
      <c r="B207" s="3" t="s">
        <v>341</v>
      </c>
      <c r="C207" s="26" t="s">
        <v>460</v>
      </c>
      <c r="D207" s="14">
        <v>52</v>
      </c>
      <c r="E207" s="15">
        <v>4002293460703</v>
      </c>
      <c r="F207" s="4">
        <v>32.8</v>
      </c>
      <c r="G207" s="4">
        <f t="shared" si="5"/>
        <v>40.343999999999994</v>
      </c>
      <c r="H207" s="10">
        <v>39.95</v>
      </c>
      <c r="I207" s="4"/>
    </row>
    <row r="208" spans="1:9" ht="15.75">
      <c r="A208" s="3">
        <v>4609</v>
      </c>
      <c r="B208" s="3" t="s">
        <v>337</v>
      </c>
      <c r="C208" s="26" t="s">
        <v>457</v>
      </c>
      <c r="D208" s="14">
        <v>23</v>
      </c>
      <c r="E208" s="15">
        <v>4002293460918</v>
      </c>
      <c r="F208" s="4">
        <v>89.8</v>
      </c>
      <c r="G208" s="4">
        <f t="shared" si="5"/>
        <v>110.454</v>
      </c>
      <c r="H208" s="10">
        <v>109.95</v>
      </c>
      <c r="I208" s="4"/>
    </row>
    <row r="209" spans="1:9" ht="15.75">
      <c r="A209" s="3">
        <v>4615</v>
      </c>
      <c r="B209" s="3" t="s">
        <v>337</v>
      </c>
      <c r="C209" s="26" t="s">
        <v>458</v>
      </c>
      <c r="D209" s="14">
        <v>64</v>
      </c>
      <c r="E209" s="15">
        <v>4002293461502</v>
      </c>
      <c r="F209" s="4">
        <v>60.5</v>
      </c>
      <c r="G209" s="4">
        <f t="shared" si="5"/>
        <v>74.41499999999999</v>
      </c>
      <c r="H209" s="10">
        <v>73.95</v>
      </c>
      <c r="I209" s="4"/>
    </row>
    <row r="210" spans="1:9" ht="15.75">
      <c r="A210" s="3">
        <v>4616</v>
      </c>
      <c r="B210" s="3" t="s">
        <v>337</v>
      </c>
      <c r="C210" s="26" t="s">
        <v>459</v>
      </c>
      <c r="D210" s="14">
        <v>9</v>
      </c>
      <c r="E210" s="15">
        <v>4002293461601</v>
      </c>
      <c r="F210" s="4">
        <v>75.5</v>
      </c>
      <c r="G210" s="4">
        <f t="shared" si="5"/>
        <v>92.865</v>
      </c>
      <c r="H210" s="10">
        <v>91.95</v>
      </c>
      <c r="I210" s="4"/>
    </row>
    <row r="211" spans="1:9" ht="15.75">
      <c r="A211" s="3" t="s">
        <v>355</v>
      </c>
      <c r="B211" s="3" t="s">
        <v>186</v>
      </c>
      <c r="C211" s="26" t="s">
        <v>460</v>
      </c>
      <c r="D211" s="14">
        <v>52</v>
      </c>
      <c r="E211" s="15">
        <v>4002293461816</v>
      </c>
      <c r="F211" s="4">
        <v>43.8</v>
      </c>
      <c r="G211" s="4">
        <f t="shared" si="5"/>
        <v>53.873999999999995</v>
      </c>
      <c r="H211" s="10">
        <v>52.95</v>
      </c>
      <c r="I211" s="4"/>
    </row>
    <row r="212" spans="1:9" ht="15.75">
      <c r="A212" s="3">
        <v>4622</v>
      </c>
      <c r="B212" s="3" t="s">
        <v>356</v>
      </c>
      <c r="C212" s="26" t="s">
        <v>456</v>
      </c>
      <c r="D212" s="14">
        <v>38</v>
      </c>
      <c r="E212" s="15">
        <v>4002293462202</v>
      </c>
      <c r="F212" s="4">
        <v>72</v>
      </c>
      <c r="G212" s="4">
        <f t="shared" si="5"/>
        <v>88.56</v>
      </c>
      <c r="H212" s="10">
        <v>87.95</v>
      </c>
      <c r="I212" s="4"/>
    </row>
    <row r="213" spans="1:9" ht="15.75">
      <c r="A213" s="3">
        <v>4625</v>
      </c>
      <c r="B213" s="3" t="s">
        <v>249</v>
      </c>
      <c r="C213" s="26" t="s">
        <v>458</v>
      </c>
      <c r="D213" s="14">
        <v>64</v>
      </c>
      <c r="E213" s="15">
        <v>4002293462509</v>
      </c>
      <c r="F213" s="4">
        <v>72</v>
      </c>
      <c r="G213" s="4">
        <f t="shared" si="5"/>
        <v>88.56</v>
      </c>
      <c r="H213" s="10">
        <v>87.95</v>
      </c>
      <c r="I213" s="4"/>
    </row>
    <row r="214" spans="1:9" ht="15.75">
      <c r="A214" s="5">
        <v>4626</v>
      </c>
      <c r="B214" s="3"/>
      <c r="C214" s="26" t="s">
        <v>459</v>
      </c>
      <c r="D214" s="14">
        <v>9</v>
      </c>
      <c r="E214" s="15">
        <v>4002293462608</v>
      </c>
      <c r="F214" s="4"/>
      <c r="G214" s="4">
        <f t="shared" si="5"/>
        <v>0</v>
      </c>
      <c r="H214" s="10"/>
      <c r="I21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IlIas</cp:lastModifiedBy>
  <cp:lastPrinted>2010-05-04T10:25:59Z</cp:lastPrinted>
  <dcterms:created xsi:type="dcterms:W3CDTF">2006-10-17T10:06:23Z</dcterms:created>
  <dcterms:modified xsi:type="dcterms:W3CDTF">2010-12-12T14:10:51Z</dcterms:modified>
  <cp:category/>
  <cp:version/>
  <cp:contentType/>
  <cp:contentStatus/>
</cp:coreProperties>
</file>